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avanag\Desktop\"/>
    </mc:Choice>
  </mc:AlternateContent>
  <bookViews>
    <workbookView xWindow="0" yWindow="0" windowWidth="19200" windowHeight="7050" firstSheet="2" activeTab="4"/>
  </bookViews>
  <sheets>
    <sheet name="Food at home total" sheetId="2" r:id="rId1"/>
    <sheet name="Food at home by outlet" sheetId="6" r:id="rId2"/>
    <sheet name="Food away from home total" sheetId="3" r:id="rId3"/>
    <sheet name="Food away from home by outlet" sheetId="7" r:id="rId4"/>
    <sheet name="Percent of food at or away " sheetId="8"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8" l="1"/>
  <c r="F5" i="8"/>
  <c r="D5" i="8"/>
  <c r="A8" i="2" l="1"/>
  <c r="B8" i="2"/>
  <c r="C8" i="2"/>
  <c r="D8" i="2"/>
  <c r="E8" i="2"/>
  <c r="F8" i="2"/>
  <c r="G8" i="2"/>
  <c r="H8" i="2"/>
</calcChain>
</file>

<file path=xl/sharedStrings.xml><?xml version="1.0" encoding="utf-8"?>
<sst xmlns="http://schemas.openxmlformats.org/spreadsheetml/2006/main" count="96" uniqueCount="82">
  <si>
    <t>2014 Data</t>
  </si>
  <si>
    <t>Year</t>
  </si>
  <si>
    <t>Food sales</t>
  </si>
  <si>
    <t>Home production and donations</t>
  </si>
  <si>
    <r>
      <t>Grand total</t>
    </r>
    <r>
      <rPr>
        <vertAlign val="superscript"/>
        <sz val="10"/>
        <rFont val="Arial"/>
        <family val="2"/>
      </rPr>
      <t>4</t>
    </r>
  </si>
  <si>
    <r>
      <t>Food stores</t>
    </r>
    <r>
      <rPr>
        <vertAlign val="superscript"/>
        <sz val="10"/>
        <rFont val="Arial"/>
        <family val="2"/>
      </rPr>
      <t>2</t>
    </r>
  </si>
  <si>
    <r>
      <t>Other stores</t>
    </r>
    <r>
      <rPr>
        <vertAlign val="superscript"/>
        <sz val="10"/>
        <rFont val="Arial"/>
        <family val="2"/>
      </rPr>
      <t>3</t>
    </r>
  </si>
  <si>
    <t>Home delivery and mail order</t>
  </si>
  <si>
    <t>Farmers, manufacturers, and wholesalers</t>
  </si>
  <si>
    <r>
      <t>Total sales</t>
    </r>
    <r>
      <rPr>
        <vertAlign val="superscript"/>
        <sz val="10"/>
        <rFont val="Arial"/>
        <family val="2"/>
      </rPr>
      <t>4</t>
    </r>
  </si>
  <si>
    <t>---------------------------------------------------- Million dollars -----------------------------------------------------------------</t>
  </si>
  <si>
    <r>
      <t>1</t>
    </r>
    <r>
      <rPr>
        <sz val="10"/>
        <rFont val="Arial"/>
        <family val="2"/>
      </rPr>
      <t>See Developing an Integrated Information System for the Food Sector, AER-575, U.S. Department of Agriculture, Economic Research Service, August 1987, for a description of USDA total food expenditures.</t>
    </r>
  </si>
  <si>
    <r>
      <t>2</t>
    </r>
    <r>
      <rPr>
        <sz val="10"/>
        <rFont val="Arial"/>
        <family val="2"/>
      </rPr>
      <t>Excludes sales to restaurants and institutions.</t>
    </r>
  </si>
  <si>
    <r>
      <t>3</t>
    </r>
    <r>
      <rPr>
        <sz val="10"/>
        <rFont val="Arial"/>
        <family val="2"/>
      </rPr>
      <t>Includes eating and drinking establishments, trailer parks, commissary stores, and military exchanges.</t>
    </r>
  </si>
  <si>
    <r>
      <t>4</t>
    </r>
    <r>
      <rPr>
        <sz val="10"/>
        <rFont val="Arial"/>
        <family val="2"/>
      </rPr>
      <t>Computed from unrounded data.</t>
    </r>
  </si>
  <si>
    <t xml:space="preserve"> </t>
  </si>
  <si>
    <t>Source: Calculated by the Economic Research Service, USDA, from various data sets from the U.S. Census Bureau and the Bureau of Labor Statistics.</t>
  </si>
  <si>
    <r>
      <t>Eating and drinking places</t>
    </r>
    <r>
      <rPr>
        <vertAlign val="superscript"/>
        <sz val="10"/>
        <rFont val="Arial"/>
        <family val="2"/>
      </rPr>
      <t>2</t>
    </r>
  </si>
  <si>
    <r>
      <t>Hotels and  motels</t>
    </r>
    <r>
      <rPr>
        <vertAlign val="superscript"/>
        <sz val="10"/>
        <rFont val="Arial"/>
        <family val="2"/>
      </rPr>
      <t>2</t>
    </r>
  </si>
  <si>
    <r>
      <t>Retail stores, direct selling</t>
    </r>
    <r>
      <rPr>
        <vertAlign val="superscript"/>
        <sz val="10"/>
        <rFont val="Arial"/>
        <family val="2"/>
      </rPr>
      <t>3</t>
    </r>
  </si>
  <si>
    <r>
      <t>Recreational places</t>
    </r>
    <r>
      <rPr>
        <vertAlign val="superscript"/>
        <sz val="10"/>
        <rFont val="Arial"/>
        <family val="2"/>
      </rPr>
      <t>4</t>
    </r>
  </si>
  <si>
    <r>
      <t>Schools and colleges</t>
    </r>
    <r>
      <rPr>
        <vertAlign val="superscript"/>
        <sz val="10"/>
        <rFont val="Arial"/>
        <family val="2"/>
      </rPr>
      <t>5</t>
    </r>
  </si>
  <si>
    <r>
      <t>All other</t>
    </r>
    <r>
      <rPr>
        <vertAlign val="superscript"/>
        <sz val="10"/>
        <rFont val="Arial"/>
        <family val="2"/>
      </rPr>
      <t>6</t>
    </r>
  </si>
  <si>
    <r>
      <t>Total</t>
    </r>
    <r>
      <rPr>
        <vertAlign val="superscript"/>
        <sz val="10"/>
        <rFont val="Arial"/>
        <family val="2"/>
      </rPr>
      <t>7</t>
    </r>
  </si>
  <si>
    <t>------------------------------------------------------------------ Million dollars -------------------------------------------------------</t>
  </si>
  <si>
    <r>
      <t>2</t>
    </r>
    <r>
      <rPr>
        <sz val="10"/>
        <rFont val="Arial"/>
        <family val="2"/>
      </rPr>
      <t>Includes tips.</t>
    </r>
  </si>
  <si>
    <r>
      <t>3</t>
    </r>
    <r>
      <rPr>
        <sz val="10"/>
        <rFont val="Arial"/>
        <family val="2"/>
      </rPr>
      <t>Includes vending machine operators but not vending machines operated by organizations.</t>
    </r>
  </si>
  <si>
    <r>
      <t>4</t>
    </r>
    <r>
      <rPr>
        <sz val="10"/>
        <rFont val="Arial"/>
        <family val="2"/>
      </rPr>
      <t xml:space="preserve">Motion picture theaters, bowling alleys, pool parlors, sports arenas, camps, amusement parks, golf and country clubs (includes concessions beginning </t>
    </r>
  </si>
  <si>
    <t>in 1977).</t>
  </si>
  <si>
    <r>
      <t>5</t>
    </r>
    <r>
      <rPr>
        <sz val="10"/>
        <rFont val="Arial"/>
        <family val="2"/>
      </rPr>
      <t>Includes school food subsidies.</t>
    </r>
  </si>
  <si>
    <r>
      <t>6</t>
    </r>
    <r>
      <rPr>
        <sz val="10"/>
        <rFont val="Arial"/>
        <family val="2"/>
      </rPr>
      <t>Military exchanges and clubs; railroad dining cars; airlines; food service in manufacturing plants, institutions, hospitals, boarding houses, fraternities and sororities, and civic and social organizations; and food supplied to military forces, civilian employees and child day care centers.</t>
    </r>
  </si>
  <si>
    <r>
      <t>7</t>
    </r>
    <r>
      <rPr>
        <sz val="10"/>
        <rFont val="Arial"/>
        <family val="2"/>
      </rPr>
      <t>Computed from unrounded data.</t>
    </r>
  </si>
  <si>
    <t>Disposable personal income</t>
  </si>
  <si>
    <t>Expenditures for food</t>
  </si>
  <si>
    <r>
      <t>At home</t>
    </r>
    <r>
      <rPr>
        <vertAlign val="superscript"/>
        <sz val="10"/>
        <rFont val="Arial"/>
        <family val="2"/>
      </rPr>
      <t>1</t>
    </r>
  </si>
  <si>
    <r>
      <t>Away from home</t>
    </r>
    <r>
      <rPr>
        <vertAlign val="superscript"/>
        <sz val="10"/>
        <rFont val="Arial"/>
        <family val="2"/>
      </rPr>
      <t>2</t>
    </r>
  </si>
  <si>
    <r>
      <t>Total</t>
    </r>
    <r>
      <rPr>
        <vertAlign val="superscript"/>
        <sz val="10"/>
        <rFont val="Arial"/>
        <family val="2"/>
      </rPr>
      <t>3</t>
    </r>
  </si>
  <si>
    <t>-- Billion dollars --</t>
  </si>
  <si>
    <t>---- Percent ----</t>
  </si>
  <si>
    <r>
      <t>1</t>
    </r>
    <r>
      <rPr>
        <sz val="11"/>
        <color theme="1"/>
        <rFont val="Calibri"/>
        <family val="2"/>
        <scheme val="minor"/>
      </rPr>
      <t>Food at home includes cash purchases from grocery stores and other retail outlets, including purchases with SNAP (Supplemental Nutrition Assistance Program, formerly the Food Stamp Program) and WIC (Special Supplemental Nutrition Program for Women, Infants, and Children) Program vouchers and food produced and consumed on farms (valued at farm prices), but it excludes government-donated foods.</t>
    </r>
  </si>
  <si>
    <r>
      <t>2</t>
    </r>
    <r>
      <rPr>
        <sz val="10"/>
        <rFont val="Arial"/>
        <family val="2"/>
      </rPr>
      <t>Food away from home includes</t>
    </r>
    <r>
      <rPr>
        <vertAlign val="superscript"/>
        <sz val="10"/>
        <rFont val="Arial"/>
        <family val="2"/>
      </rPr>
      <t xml:space="preserve"> </t>
    </r>
    <r>
      <rPr>
        <sz val="11"/>
        <color theme="1"/>
        <rFont val="Calibri"/>
        <family val="2"/>
        <scheme val="minor"/>
      </rPr>
      <t>meals and snacks purchased by families and individuals and food furnished to employees, but it excludes food paid for by government and business, such as donated foods to schools, meals in prisons and other institutions, and expense-account meals.</t>
    </r>
  </si>
  <si>
    <r>
      <t>3</t>
    </r>
    <r>
      <rPr>
        <sz val="11"/>
        <color theme="1"/>
        <rFont val="Calibri"/>
        <family val="2"/>
        <scheme val="minor"/>
      </rPr>
      <t>Total may not add due to rounding.</t>
    </r>
  </si>
  <si>
    <t>Errata: On July 14, 2016, this table was reposted to correct errors for disposable personal income: for 2009, disposable personal income (DPI) was revised to $10,942.5 billion. This change affected several calculations in which expenditures are expressed as a percentage of DPI. Included in the revised table are revisions to earlier years to reflect revised estimates from the Bureau of Economic Analysis (BEA).</t>
  </si>
  <si>
    <r>
      <t>Supermarkets</t>
    </r>
    <r>
      <rPr>
        <vertAlign val="superscript"/>
        <sz val="10"/>
        <rFont val="Arial"/>
        <family val="2"/>
      </rPr>
      <t>2</t>
    </r>
  </si>
  <si>
    <r>
      <t>Convenience stores</t>
    </r>
    <r>
      <rPr>
        <vertAlign val="superscript"/>
        <sz val="10"/>
        <rFont val="Arial"/>
        <family val="2"/>
      </rPr>
      <t>3</t>
    </r>
  </si>
  <si>
    <r>
      <t>Other grocery</t>
    </r>
    <r>
      <rPr>
        <vertAlign val="superscript"/>
        <sz val="10"/>
        <rFont val="Arial"/>
        <family val="2"/>
      </rPr>
      <t>4</t>
    </r>
  </si>
  <si>
    <r>
      <t>Specialty food stores</t>
    </r>
    <r>
      <rPr>
        <vertAlign val="superscript"/>
        <sz val="10"/>
        <rFont val="Arial"/>
        <family val="2"/>
      </rPr>
      <t>5</t>
    </r>
  </si>
  <si>
    <r>
      <t>Warehouse clubs and supercenters</t>
    </r>
    <r>
      <rPr>
        <vertAlign val="superscript"/>
        <sz val="10"/>
        <rFont val="Arial"/>
        <family val="2"/>
      </rPr>
      <t>6</t>
    </r>
  </si>
  <si>
    <r>
      <t>Mass merchandisers</t>
    </r>
    <r>
      <rPr>
        <vertAlign val="superscript"/>
        <sz val="10"/>
        <rFont val="Arial"/>
        <family val="2"/>
      </rPr>
      <t>7</t>
    </r>
  </si>
  <si>
    <r>
      <t>Other stores</t>
    </r>
    <r>
      <rPr>
        <vertAlign val="superscript"/>
        <sz val="10"/>
        <rFont val="Arial"/>
        <family val="2"/>
      </rPr>
      <t>8</t>
    </r>
  </si>
  <si>
    <r>
      <t>Home delivered, mail order</t>
    </r>
    <r>
      <rPr>
        <vertAlign val="superscript"/>
        <sz val="10"/>
        <rFont val="Arial"/>
        <family val="2"/>
      </rPr>
      <t>9</t>
    </r>
  </si>
  <si>
    <r>
      <t>Farmers, processors, wholesalers, and other</t>
    </r>
    <r>
      <rPr>
        <vertAlign val="superscript"/>
        <sz val="10"/>
        <rFont val="Arial"/>
        <family val="2"/>
      </rPr>
      <t>10</t>
    </r>
  </si>
  <si>
    <t>Total</t>
  </si>
  <si>
    <t>----------------------------------------------------------------------------------------------- Dollars (million) --------------------------------------------------------------------------</t>
  </si>
  <si>
    <r>
      <t>1</t>
    </r>
    <r>
      <rPr>
        <sz val="11"/>
        <color theme="1"/>
        <rFont val="Calibri"/>
        <family val="2"/>
        <scheme val="minor"/>
      </rPr>
      <t>Included in other stores.</t>
    </r>
  </si>
  <si>
    <r>
      <t>2</t>
    </r>
    <r>
      <rPr>
        <sz val="11"/>
        <color theme="1"/>
        <rFont val="Calibri"/>
        <family val="2"/>
        <scheme val="minor"/>
      </rPr>
      <t xml:space="preserve">Stores offering a full line of groceries, meats, and produce with at least $2 million in annual sales. </t>
    </r>
  </si>
  <si>
    <r>
      <t>3</t>
    </r>
    <r>
      <rPr>
        <sz val="11"/>
        <color theme="1"/>
        <rFont val="Calibri"/>
        <family val="2"/>
        <scheme val="minor"/>
      </rPr>
      <t>Small stores that stock a range of everyday items such as groceries, toiletries,  and newspapers.</t>
    </r>
  </si>
  <si>
    <r>
      <rPr>
        <vertAlign val="superscript"/>
        <sz val="10"/>
        <rFont val="Arial"/>
        <family val="2"/>
      </rPr>
      <t>4</t>
    </r>
    <r>
      <rPr>
        <sz val="10"/>
        <rFont val="Arial"/>
        <family val="2"/>
      </rPr>
      <t>Smaller grocery stores that sell a range of groceries, meats, and produce.</t>
    </r>
  </si>
  <si>
    <r>
      <rPr>
        <vertAlign val="superscript"/>
        <sz val="10"/>
        <rFont val="Arial"/>
        <family val="2"/>
      </rPr>
      <t>5</t>
    </r>
    <r>
      <rPr>
        <sz val="10"/>
        <rFont val="Arial"/>
        <family val="2"/>
      </rPr>
      <t>Stores that sell a small range of specific foods such as bakeries or meat markets.</t>
    </r>
  </si>
  <si>
    <r>
      <rPr>
        <vertAlign val="superscript"/>
        <sz val="10"/>
        <rFont val="Arial"/>
        <family val="2"/>
      </rPr>
      <t>6</t>
    </r>
    <r>
      <rPr>
        <sz val="10"/>
        <rFont val="Arial"/>
        <family val="2"/>
      </rPr>
      <t xml:space="preserve">Large stores that primarily sell a general line of grocery products and merchandise lines. Warehouse clubs offer customers a wide selection of merchandise at discounted prices in exchange for customer membership fees. Supercenters are large discount stores that also sell groceries, with no membership requirements for customers.
Warehouse clubs offer customers a wide selection of merchandise at discounted prices.
in exchange for  customer membership fees.  Supercenters are large discount stores that
also sell groceries, with no membership requirements for customers.
</t>
    </r>
  </si>
  <si>
    <r>
      <rPr>
        <vertAlign val="superscript"/>
        <sz val="10"/>
        <rFont val="Arial"/>
        <family val="2"/>
      </rPr>
      <t>7</t>
    </r>
    <r>
      <rPr>
        <sz val="10"/>
        <rFont val="Arial"/>
        <family val="2"/>
      </rPr>
      <t xml:space="preserve">A large store selling primarily hardware, clothing, electronics, and sporting goods, but also selling groceries. </t>
    </r>
  </si>
  <si>
    <r>
      <rPr>
        <vertAlign val="superscript"/>
        <sz val="10"/>
        <rFont val="Arial"/>
        <family val="2"/>
      </rPr>
      <t>8</t>
    </r>
    <r>
      <rPr>
        <sz val="10"/>
        <rFont val="Arial"/>
        <family val="2"/>
      </rPr>
      <t>Stores that sell a large variety of merchandise, with less than 50 percent of their sales from food.</t>
    </r>
  </si>
  <si>
    <r>
      <rPr>
        <vertAlign val="superscript"/>
        <sz val="10"/>
        <rFont val="Arial"/>
        <family val="2"/>
      </rPr>
      <t>9</t>
    </r>
    <r>
      <rPr>
        <sz val="10"/>
        <rFont val="Arial"/>
        <family val="2"/>
      </rPr>
      <t>Food items that are directly purchased from a food manufacturer or seller such as fresh fruits and vegetables or meat products and delivered directly to a home or other address.</t>
    </r>
  </si>
  <si>
    <r>
      <rPr>
        <vertAlign val="superscript"/>
        <sz val="10"/>
        <rFont val="Arial"/>
        <family val="2"/>
      </rPr>
      <t>10</t>
    </r>
    <r>
      <rPr>
        <sz val="10"/>
        <rFont val="Arial"/>
        <family val="2"/>
      </rPr>
      <t xml:space="preserve">Food that is purchased directly from one of these sources and does not flow through the traditional retail markets.
traditional  retail markets.
</t>
    </r>
  </si>
  <si>
    <r>
      <t>Full-service restaurants</t>
    </r>
    <r>
      <rPr>
        <vertAlign val="superscript"/>
        <sz val="10"/>
        <rFont val="Arial"/>
        <family val="2"/>
      </rPr>
      <t>1</t>
    </r>
  </si>
  <si>
    <r>
      <t>Limited-service eating places</t>
    </r>
    <r>
      <rPr>
        <vertAlign val="superscript"/>
        <sz val="10"/>
        <rFont val="Arial"/>
        <family val="2"/>
      </rPr>
      <t>1</t>
    </r>
  </si>
  <si>
    <t>All eating places</t>
  </si>
  <si>
    <t>Hotels and motels</t>
  </si>
  <si>
    <r>
      <t>Schools and colleges</t>
    </r>
    <r>
      <rPr>
        <vertAlign val="superscript"/>
        <sz val="10"/>
        <rFont val="Arial"/>
        <family val="2"/>
      </rPr>
      <t>2</t>
    </r>
  </si>
  <si>
    <t>Stores, bars, and vending machines</t>
  </si>
  <si>
    <t>Recreational places</t>
  </si>
  <si>
    <t>Others, including military outlets</t>
  </si>
  <si>
    <t>------------------------------------------------------------------------------ Dollar (millions) ------------------------------------------------------------------------------</t>
  </si>
  <si>
    <r>
      <t>1</t>
    </r>
    <r>
      <rPr>
        <sz val="10"/>
        <rFont val="Arial"/>
      </rPr>
      <t>Excludes contract feeding and concessions but includes taxes, tips, contractors, caterers, and mobile food service.</t>
    </r>
  </si>
  <si>
    <r>
      <t>2</t>
    </r>
    <r>
      <rPr>
        <sz val="10"/>
        <rFont val="Arial"/>
      </rPr>
      <t>Includes child nutrition subsidies.</t>
    </r>
  </si>
  <si>
    <t>Errata: On February 11, 2016, table 15 was corrected for the year 2014 for the following 2 categories: "full-service restaurants" was revised to 291,419, and "all eating places" was revised to 544,984.</t>
  </si>
  <si>
    <t>Taken from: https://www.ers.usda.gov/data-products/food-expenditures/food-expenditures/#Food</t>
  </si>
  <si>
    <r>
      <t>Food at home: Total expenditures</t>
    </r>
    <r>
      <rPr>
        <b/>
        <vertAlign val="superscript"/>
        <sz val="10"/>
        <rFont val="Arial"/>
        <family val="2"/>
      </rPr>
      <t>1</t>
    </r>
  </si>
  <si>
    <r>
      <t>Food away from home: Total expenditures</t>
    </r>
    <r>
      <rPr>
        <b/>
        <vertAlign val="superscript"/>
        <sz val="10"/>
        <rFont val="Arial"/>
        <family val="2"/>
      </rPr>
      <t>1</t>
    </r>
  </si>
  <si>
    <t xml:space="preserve"> (Dollar Amounts)—Sales of meals and snacks away from home by type of outlet</t>
  </si>
  <si>
    <t>(Dollar Amounts)—Sales of food at home by type of outlet (including sales tax)</t>
  </si>
  <si>
    <t xml:space="preserve">Food expenditures by families and individuals as a share of disposable personal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</si>
</sst>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_);\(#,##0.0\)"/>
  </numFmts>
  <fonts count="9" x14ac:knownFonts="1">
    <font>
      <sz val="11"/>
      <color theme="1"/>
      <name val="Calibri"/>
      <family val="2"/>
      <scheme val="minor"/>
    </font>
    <font>
      <b/>
      <sz val="10"/>
      <name val="Arial"/>
      <family val="2"/>
    </font>
    <font>
      <b/>
      <vertAlign val="superscript"/>
      <sz val="10"/>
      <name val="Arial"/>
      <family val="2"/>
    </font>
    <font>
      <sz val="10"/>
      <name val="Arial"/>
      <family val="2"/>
    </font>
    <font>
      <vertAlign val="superscript"/>
      <sz val="10"/>
      <name val="Arial"/>
      <family val="2"/>
    </font>
    <font>
      <i/>
      <sz val="10"/>
      <name val="Arial"/>
      <family val="2"/>
    </font>
    <font>
      <sz val="11"/>
      <name val="Arial"/>
      <family val="2"/>
    </font>
    <font>
      <sz val="9"/>
      <name val="Helv"/>
    </font>
    <font>
      <sz val="10"/>
      <name val="Arial"/>
    </font>
  </fonts>
  <fills count="6">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38">
    <border>
      <left/>
      <right/>
      <top/>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55"/>
      </right>
      <top style="thin">
        <color indexed="8"/>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55"/>
      </left>
      <right style="thin">
        <color indexed="55"/>
      </right>
      <top style="thin">
        <color indexed="55"/>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double">
        <color indexed="64"/>
      </bottom>
      <diagonal/>
    </border>
    <border>
      <left/>
      <right/>
      <top style="thin">
        <color indexed="55"/>
      </top>
      <bottom style="double">
        <color indexed="64"/>
      </bottom>
      <diagonal/>
    </border>
    <border>
      <left/>
      <right style="thin">
        <color indexed="55"/>
      </right>
      <top style="thin">
        <color indexed="55"/>
      </top>
      <bottom style="double">
        <color indexed="64"/>
      </bottom>
      <diagonal/>
    </border>
    <border>
      <left style="thin">
        <color indexed="55"/>
      </left>
      <right/>
      <top style="double">
        <color indexed="64"/>
      </top>
      <bottom/>
      <diagonal/>
    </border>
    <border>
      <left/>
      <right/>
      <top style="double">
        <color indexed="64"/>
      </top>
      <bottom/>
      <diagonal/>
    </border>
    <border>
      <left/>
      <right style="thin">
        <color indexed="55"/>
      </right>
      <top style="double">
        <color indexed="64"/>
      </top>
      <bottom/>
      <diagonal/>
    </border>
    <border>
      <left style="thin">
        <color indexed="55"/>
      </left>
      <right/>
      <top/>
      <bottom style="double">
        <color indexed="64"/>
      </bottom>
      <diagonal/>
    </border>
    <border>
      <left/>
      <right/>
      <top/>
      <bottom style="double">
        <color indexed="64"/>
      </bottom>
      <diagonal/>
    </border>
    <border>
      <left style="thin">
        <color indexed="64"/>
      </left>
      <right style="thin">
        <color indexed="64"/>
      </right>
      <top/>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double">
        <color indexed="64"/>
      </top>
      <bottom style="thin">
        <color indexed="55"/>
      </bottom>
      <diagonal/>
    </border>
    <border>
      <left/>
      <right/>
      <top style="double">
        <color indexed="64"/>
      </top>
      <bottom style="thin">
        <color indexed="55"/>
      </bottom>
      <diagonal/>
    </border>
    <border>
      <left/>
      <right style="thin">
        <color indexed="55"/>
      </right>
      <top style="double">
        <color indexed="64"/>
      </top>
      <bottom style="thin">
        <color indexed="55"/>
      </bottom>
      <diagonal/>
    </border>
  </borders>
  <cellStyleXfs count="8">
    <xf numFmtId="0" fontId="0" fillId="0" borderId="0"/>
    <xf numFmtId="37" fontId="7" fillId="0" borderId="0"/>
    <xf numFmtId="0" fontId="7" fillId="0" borderId="0"/>
    <xf numFmtId="37" fontId="7" fillId="0" borderId="0"/>
    <xf numFmtId="0" fontId="8" fillId="0" borderId="0"/>
    <xf numFmtId="0" fontId="3" fillId="0" borderId="0"/>
    <xf numFmtId="0" fontId="3" fillId="0" borderId="0"/>
    <xf numFmtId="0" fontId="3" fillId="0" borderId="0"/>
  </cellStyleXfs>
  <cellXfs count="155">
    <xf numFmtId="0" fontId="0" fillId="0" borderId="0" xfId="0"/>
    <xf numFmtId="0" fontId="3" fillId="2" borderId="6" xfId="0" applyFont="1" applyFill="1" applyBorder="1" applyAlignment="1">
      <alignment wrapText="1"/>
    </xf>
    <xf numFmtId="0" fontId="3" fillId="2" borderId="6" xfId="0" applyFont="1" applyFill="1" applyBorder="1" applyAlignment="1">
      <alignment horizontal="center" wrapText="1"/>
    </xf>
    <xf numFmtId="0" fontId="3" fillId="3" borderId="13" xfId="0" applyFont="1" applyFill="1" applyBorder="1" applyAlignment="1">
      <alignment horizontal="center" wrapText="1"/>
    </xf>
    <xf numFmtId="37" fontId="3" fillId="3" borderId="13" xfId="1" applyNumberFormat="1" applyFont="1" applyFill="1" applyBorder="1" applyAlignment="1" applyProtection="1">
      <alignment horizontal="center"/>
    </xf>
    <xf numFmtId="0" fontId="0" fillId="0" borderId="16" xfId="0" applyBorder="1"/>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0" fillId="0" borderId="16" xfId="0" applyBorder="1" applyAlignment="1">
      <alignment vertical="center"/>
    </xf>
    <xf numFmtId="0" fontId="6" fillId="0" borderId="0" xfId="0" applyFont="1"/>
    <xf numFmtId="0" fontId="0" fillId="0" borderId="0" xfId="0" applyAlignment="1">
      <alignment vertical="center"/>
    </xf>
    <xf numFmtId="0" fontId="8" fillId="2" borderId="6" xfId="0" applyFont="1" applyFill="1" applyBorder="1" applyAlignment="1">
      <alignment horizontal="center" wrapText="1"/>
    </xf>
    <xf numFmtId="164" fontId="5" fillId="2" borderId="6" xfId="0" quotePrefix="1" applyNumberFormat="1" applyFont="1" applyFill="1" applyBorder="1" applyAlignment="1">
      <alignment horizontal="center" vertical="center" wrapText="1"/>
    </xf>
    <xf numFmtId="165" fontId="5" fillId="2" borderId="6" xfId="0" quotePrefix="1" applyNumberFormat="1" applyFont="1" applyFill="1" applyBorder="1" applyAlignment="1">
      <alignment horizontal="center" vertical="center" wrapText="1"/>
    </xf>
    <xf numFmtId="0" fontId="3" fillId="4" borderId="13" xfId="0" applyFont="1" applyFill="1" applyBorder="1" applyAlignment="1">
      <alignment horizontal="center"/>
    </xf>
    <xf numFmtId="166" fontId="3" fillId="4" borderId="13" xfId="2" applyNumberFormat="1" applyFont="1" applyFill="1" applyBorder="1" applyAlignment="1" applyProtection="1">
      <alignment horizontal="center"/>
    </xf>
    <xf numFmtId="0" fontId="0" fillId="0" borderId="0" xfId="0" applyAlignment="1">
      <alignment horizontal="left"/>
    </xf>
    <xf numFmtId="0" fontId="0" fillId="0" borderId="21" xfId="0" applyBorder="1" applyAlignment="1">
      <alignment horizontal="left"/>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3" fillId="2"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6" xfId="0" applyFill="1" applyBorder="1" applyAlignment="1">
      <alignment horizontal="center" wrapText="1"/>
    </xf>
    <xf numFmtId="0" fontId="3" fillId="0" borderId="13" xfId="0" applyFont="1" applyFill="1" applyBorder="1" applyAlignment="1">
      <alignment horizontal="center" wrapText="1"/>
    </xf>
    <xf numFmtId="37" fontId="3" fillId="0" borderId="13" xfId="3" applyNumberFormat="1" applyFont="1" applyFill="1" applyBorder="1" applyAlignment="1" applyProtection="1">
      <alignment horizontal="center"/>
    </xf>
    <xf numFmtId="3" fontId="0" fillId="0" borderId="13" xfId="0" applyNumberFormat="1" applyBorder="1" applyAlignment="1">
      <alignment horizontal="center" vertical="center"/>
    </xf>
    <xf numFmtId="0" fontId="8" fillId="0" borderId="16" xfId="4" applyBorder="1"/>
    <xf numFmtId="0" fontId="8" fillId="0" borderId="22" xfId="4" applyBorder="1"/>
    <xf numFmtId="0" fontId="8" fillId="2" borderId="6" xfId="4" applyFill="1" applyBorder="1" applyAlignment="1">
      <alignment wrapText="1"/>
    </xf>
    <xf numFmtId="0" fontId="1" fillId="0" borderId="14" xfId="4" applyFont="1" applyFill="1" applyBorder="1" applyAlignment="1">
      <alignment vertical="center" wrapText="1"/>
    </xf>
    <xf numFmtId="0" fontId="8" fillId="0" borderId="15" xfId="4" applyFill="1" applyBorder="1" applyAlignment="1">
      <alignment horizontal="center" vertical="center" wrapText="1"/>
    </xf>
    <xf numFmtId="0" fontId="8" fillId="0" borderId="16" xfId="4" applyBorder="1"/>
    <xf numFmtId="165" fontId="8" fillId="0" borderId="16" xfId="4" applyNumberFormat="1" applyBorder="1"/>
    <xf numFmtId="0" fontId="3" fillId="5" borderId="13" xfId="6" applyFill="1" applyBorder="1" applyAlignment="1">
      <alignment horizontal="center" vertical="center" wrapText="1"/>
    </xf>
    <xf numFmtId="3" fontId="8" fillId="5" borderId="13" xfId="4" applyNumberFormat="1" applyFont="1" applyFill="1" applyBorder="1" applyAlignment="1" applyProtection="1">
      <alignment horizontal="center"/>
    </xf>
    <xf numFmtId="3" fontId="3" fillId="5" borderId="13" xfId="6" applyNumberFormat="1" applyFill="1" applyBorder="1" applyAlignment="1">
      <alignment horizontal="center" vertical="center" wrapText="1"/>
    </xf>
    <xf numFmtId="0" fontId="8" fillId="0" borderId="16" xfId="4" applyBorder="1" applyAlignment="1">
      <alignment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10" xfId="0" quotePrefix="1" applyFont="1" applyBorder="1" applyAlignment="1">
      <alignment wrapText="1"/>
    </xf>
    <xf numFmtId="0" fontId="0" fillId="0" borderId="11" xfId="0" applyBorder="1" applyAlignment="1">
      <alignment wrapText="1"/>
    </xf>
    <xf numFmtId="0" fontId="0" fillId="0" borderId="12" xfId="0"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6" fillId="0" borderId="10" xfId="0" applyFont="1" applyBorder="1"/>
    <xf numFmtId="0" fontId="6" fillId="0" borderId="11" xfId="0" applyFont="1" applyBorder="1"/>
    <xf numFmtId="0" fontId="6" fillId="0" borderId="12" xfId="0" applyFont="1" applyBorder="1"/>
    <xf numFmtId="0" fontId="3" fillId="0" borderId="10" xfId="0" applyFont="1" applyBorder="1"/>
    <xf numFmtId="0" fontId="3" fillId="0" borderId="11" xfId="0" applyFont="1" applyBorder="1"/>
    <xf numFmtId="0" fontId="3" fillId="0" borderId="12" xfId="0" applyFont="1" applyBorder="1"/>
    <xf numFmtId="0" fontId="5" fillId="2" borderId="7" xfId="0" quotePrefix="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0" borderId="11" xfId="0" quotePrefix="1" applyFont="1" applyBorder="1" applyAlignment="1">
      <alignment wrapText="1"/>
    </xf>
    <xf numFmtId="0" fontId="4" fillId="0" borderId="12" xfId="0" quotePrefix="1" applyFont="1" applyBorder="1" applyAlignment="1">
      <alignment wrapText="1"/>
    </xf>
    <xf numFmtId="0" fontId="3" fillId="0" borderId="10" xfId="0" quotePrefix="1" applyFont="1" applyBorder="1" applyAlignment="1">
      <alignment wrapText="1"/>
    </xf>
    <xf numFmtId="0" fontId="3" fillId="0" borderId="20" xfId="0" applyFont="1" applyBorder="1"/>
    <xf numFmtId="0" fontId="3" fillId="0" borderId="21" xfId="0" applyFont="1" applyBorder="1"/>
    <xf numFmtId="0" fontId="3" fillId="0" borderId="22" xfId="0" applyFont="1" applyBorder="1"/>
    <xf numFmtId="0" fontId="3" fillId="2" borderId="20" xfId="0" applyFont="1" applyFill="1" applyBorder="1" applyAlignment="1">
      <alignment horizontal="left" wrapText="1"/>
    </xf>
    <xf numFmtId="0" fontId="3" fillId="2" borderId="21" xfId="0" applyFont="1" applyFill="1" applyBorder="1" applyAlignment="1">
      <alignment horizontal="left" wrapText="1"/>
    </xf>
    <xf numFmtId="0" fontId="3" fillId="2" borderId="22" xfId="0" applyFont="1" applyFill="1" applyBorder="1" applyAlignment="1">
      <alignment horizontal="lef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0" xfId="0" applyBorder="1"/>
    <xf numFmtId="0" fontId="0" fillId="0" borderId="21" xfId="0" applyBorder="1"/>
    <xf numFmtId="0" fontId="0" fillId="0" borderId="22" xfId="0" applyBorder="1"/>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4" fillId="2" borderId="22" xfId="0" applyFont="1" applyFill="1" applyBorder="1" applyAlignment="1">
      <alignment horizontal="left" wrapText="1"/>
    </xf>
    <xf numFmtId="165" fontId="3" fillId="0" borderId="31" xfId="0" applyNumberFormat="1" applyFont="1" applyFill="1" applyBorder="1" applyAlignment="1">
      <alignment horizontal="center" vertical="center" wrapText="1"/>
    </xf>
    <xf numFmtId="165" fontId="3" fillId="0" borderId="15"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0" fillId="0" borderId="31" xfId="0" applyBorder="1" applyAlignment="1">
      <alignment horizontal="center" vertical="center" wrapText="1"/>
    </xf>
    <xf numFmtId="0" fontId="0" fillId="0" borderId="15" xfId="0" applyBorder="1" applyAlignment="1">
      <alignment horizontal="center" vertical="center" wrapText="1"/>
    </xf>
    <xf numFmtId="165" fontId="5" fillId="0" borderId="32" xfId="0" quotePrefix="1" applyNumberFormat="1" applyFont="1" applyFill="1" applyBorder="1" applyAlignment="1">
      <alignment horizontal="center" vertical="center" wrapText="1"/>
    </xf>
    <xf numFmtId="165" fontId="5" fillId="0" borderId="33" xfId="0" quotePrefix="1" applyNumberFormat="1" applyFont="1" applyFill="1" applyBorder="1" applyAlignment="1">
      <alignment horizontal="center" vertical="center" wrapText="1"/>
    </xf>
    <xf numFmtId="165" fontId="5" fillId="0" borderId="34" xfId="0" quotePrefix="1" applyNumberFormat="1" applyFont="1" applyFill="1" applyBorder="1" applyAlignment="1">
      <alignment horizontal="center" vertical="center"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0" fillId="2" borderId="37" xfId="0" applyFill="1" applyBorder="1" applyAlignment="1">
      <alignment horizontal="left" wrapText="1"/>
    </xf>
    <xf numFmtId="0" fontId="1" fillId="0" borderId="29" xfId="0" applyFont="1" applyBorder="1" applyAlignment="1">
      <alignment wrapText="1"/>
    </xf>
    <xf numFmtId="0" fontId="1" fillId="0" borderId="30" xfId="0" applyFont="1" applyBorder="1" applyAlignment="1">
      <alignment wrapText="1"/>
    </xf>
    <xf numFmtId="0" fontId="0" fillId="0" borderId="31" xfId="0" applyFill="1" applyBorder="1" applyAlignment="1">
      <alignment horizontal="center" vertical="center" wrapText="1"/>
    </xf>
    <xf numFmtId="0" fontId="0" fillId="0" borderId="15" xfId="0" applyFill="1" applyBorder="1" applyAlignment="1">
      <alignment horizontal="center"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1"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65" fontId="5" fillId="2" borderId="32" xfId="4" quotePrefix="1" applyNumberFormat="1" applyFont="1" applyFill="1" applyBorder="1" applyAlignment="1">
      <alignment horizontal="center" vertical="center" wrapText="1"/>
    </xf>
    <xf numFmtId="165" fontId="5" fillId="2" borderId="33" xfId="4" applyNumberFormat="1" applyFont="1" applyFill="1" applyBorder="1" applyAlignment="1">
      <alignment horizontal="center" vertical="center" wrapText="1"/>
    </xf>
    <xf numFmtId="165" fontId="5" fillId="2" borderId="34" xfId="4" applyNumberFormat="1" applyFont="1" applyFill="1" applyBorder="1" applyAlignment="1">
      <alignment horizontal="center" vertical="center" wrapText="1"/>
    </xf>
    <xf numFmtId="165" fontId="8" fillId="0" borderId="14" xfId="4" applyNumberFormat="1" applyFill="1" applyBorder="1" applyAlignment="1">
      <alignment horizontal="center" vertical="center" wrapText="1"/>
    </xf>
    <xf numFmtId="165" fontId="8" fillId="0" borderId="15" xfId="4" applyNumberFormat="1" applyFill="1" applyBorder="1" applyAlignment="1">
      <alignment horizontal="center" vertical="center" wrapText="1"/>
    </xf>
    <xf numFmtId="0" fontId="8" fillId="0" borderId="20" xfId="4" applyBorder="1"/>
    <xf numFmtId="0" fontId="8" fillId="0" borderId="21" xfId="4" applyBorder="1"/>
    <xf numFmtId="0" fontId="8" fillId="0" borderId="22" xfId="4" applyBorder="1"/>
    <xf numFmtId="0" fontId="3" fillId="0" borderId="20" xfId="4" applyFont="1" applyBorder="1"/>
    <xf numFmtId="0" fontId="3" fillId="0" borderId="20" xfId="4" applyFont="1" applyBorder="1" applyAlignment="1">
      <alignment wrapText="1"/>
    </xf>
    <xf numFmtId="0" fontId="8" fillId="0" borderId="21" xfId="4" applyBorder="1" applyAlignment="1">
      <alignment wrapText="1"/>
    </xf>
    <xf numFmtId="0" fontId="8" fillId="0" borderId="22" xfId="4" applyBorder="1" applyAlignment="1">
      <alignment wrapText="1"/>
    </xf>
    <xf numFmtId="0" fontId="4" fillId="2" borderId="6" xfId="4" applyFont="1" applyFill="1" applyBorder="1" applyAlignment="1">
      <alignment wrapText="1"/>
    </xf>
    <xf numFmtId="0" fontId="4" fillId="2" borderId="16" xfId="4" applyFont="1" applyFill="1" applyBorder="1" applyAlignment="1">
      <alignment wrapText="1"/>
    </xf>
    <xf numFmtId="0" fontId="4" fillId="2" borderId="20" xfId="4" applyFont="1" applyFill="1" applyBorder="1" applyAlignment="1">
      <alignment wrapText="1"/>
    </xf>
    <xf numFmtId="0" fontId="4" fillId="2" borderId="21" xfId="4" applyFont="1" applyFill="1" applyBorder="1" applyAlignment="1">
      <alignment wrapText="1"/>
    </xf>
    <xf numFmtId="0" fontId="4" fillId="2" borderId="22" xfId="4" applyFont="1" applyFill="1" applyBorder="1" applyAlignment="1">
      <alignment wrapText="1"/>
    </xf>
    <xf numFmtId="0" fontId="1" fillId="0" borderId="23" xfId="4" applyFont="1" applyFill="1" applyBorder="1" applyAlignment="1">
      <alignment vertical="center" wrapText="1"/>
    </xf>
    <xf numFmtId="0" fontId="1" fillId="0" borderId="24" xfId="4" applyFont="1" applyFill="1" applyBorder="1" applyAlignment="1">
      <alignment vertical="center" wrapText="1"/>
    </xf>
    <xf numFmtId="0" fontId="1" fillId="0" borderId="25" xfId="4" applyFont="1" applyFill="1" applyBorder="1" applyAlignment="1">
      <alignment vertical="center" wrapText="1"/>
    </xf>
    <xf numFmtId="0" fontId="1" fillId="0" borderId="23" xfId="0" applyFont="1" applyFill="1" applyBorder="1" applyAlignment="1">
      <alignment vertical="center" wrapText="1"/>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5" fontId="8" fillId="0" borderId="4" xfId="0" applyNumberFormat="1" applyFont="1" applyFill="1" applyBorder="1" applyAlignment="1">
      <alignment horizontal="center" wrapText="1"/>
    </xf>
    <xf numFmtId="165" fontId="8" fillId="0" borderId="5" xfId="0" applyNumberFormat="1" applyFont="1" applyFill="1" applyBorder="1" applyAlignment="1">
      <alignment horizontal="center" vertical="center" wrapText="1"/>
    </xf>
    <xf numFmtId="0" fontId="3" fillId="2"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0" fillId="2" borderId="7" xfId="0" applyFont="1" applyFill="1" applyBorder="1" applyAlignment="1">
      <alignment vertical="center" wrapText="1"/>
    </xf>
  </cellXfs>
  <cellStyles count="8">
    <cellStyle name="Normal" xfId="0" builtinId="0"/>
    <cellStyle name="Normal 10" xfId="5"/>
    <cellStyle name="Normal 10 2" xfId="6"/>
    <cellStyle name="Normal 11" xfId="7"/>
    <cellStyle name="Normal 2" xfId="3"/>
    <cellStyle name="Normal 3" xfId="4"/>
    <cellStyle name="Normal 6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file:///D:\images\spacer.gi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D:\images\spacer.gif"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700" cy="6350"/>
    <xdr:pic>
      <xdr:nvPicPr>
        <xdr:cNvPr id="2" name="Picture 1" descr="&quot; &quot;"/>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4127500"/>
          <a:ext cx="1270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700" cy="12700"/>
    <xdr:pic>
      <xdr:nvPicPr>
        <xdr:cNvPr id="2" name="Picture 1" descr="&quot; &quot;"/>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4819650"/>
          <a:ext cx="127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kavanag/Downloads/FoodExpenditures_table2%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s>
    <sheetDataSet>
      <sheetData sheetId="0">
        <row r="134">
          <cell r="A134">
            <v>2014</v>
          </cell>
          <cell r="B134">
            <v>436670.38698755857</v>
          </cell>
          <cell r="C134">
            <v>193145.04363210144</v>
          </cell>
          <cell r="D134">
            <v>21596.3466873</v>
          </cell>
          <cell r="E134">
            <v>52284.753882969955</v>
          </cell>
          <cell r="F134">
            <v>703696.53118993004</v>
          </cell>
          <cell r="G134">
            <v>24074</v>
          </cell>
          <cell r="H134">
            <v>727770.53118993004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topLeftCell="A3" workbookViewId="0">
      <selection activeCell="A14" sqref="A14:H14"/>
    </sheetView>
  </sheetViews>
  <sheetFormatPr defaultRowHeight="14.5" x14ac:dyDescent="0.35"/>
  <cols>
    <col min="1" max="1" width="15.26953125" customWidth="1"/>
    <col min="5" max="6" width="13" customWidth="1"/>
    <col min="7" max="7" width="17.36328125" customWidth="1"/>
    <col min="8" max="8" width="22.453125" customWidth="1"/>
    <col min="10" max="10" width="14.453125" customWidth="1"/>
  </cols>
  <sheetData>
    <row r="1" spans="1:8" x14ac:dyDescent="0.35">
      <c r="A1" t="s">
        <v>0</v>
      </c>
      <c r="B1" t="s">
        <v>76</v>
      </c>
    </row>
    <row r="2" spans="1:8" ht="15" thickBot="1" x14ac:dyDescent="0.4">
      <c r="A2" s="40" t="s">
        <v>77</v>
      </c>
      <c r="B2" s="41"/>
      <c r="C2" s="41"/>
      <c r="D2" s="41"/>
      <c r="E2" s="41"/>
      <c r="F2" s="41"/>
      <c r="G2" s="41"/>
      <c r="H2" s="42"/>
    </row>
    <row r="3" spans="1:8" ht="15" thickTop="1" x14ac:dyDescent="0.35">
      <c r="A3" s="43" t="s">
        <v>1</v>
      </c>
      <c r="B3" s="43" t="s">
        <v>2</v>
      </c>
      <c r="C3" s="43"/>
      <c r="D3" s="43"/>
      <c r="E3" s="43"/>
      <c r="F3" s="43"/>
      <c r="G3" s="43" t="s">
        <v>3</v>
      </c>
      <c r="H3" s="43" t="s">
        <v>4</v>
      </c>
    </row>
    <row r="4" spans="1:8" x14ac:dyDescent="0.35">
      <c r="A4" s="44"/>
      <c r="B4" s="44" t="s">
        <v>5</v>
      </c>
      <c r="C4" s="44" t="s">
        <v>6</v>
      </c>
      <c r="D4" s="44" t="s">
        <v>7</v>
      </c>
      <c r="E4" s="44" t="s">
        <v>8</v>
      </c>
      <c r="F4" s="44" t="s">
        <v>9</v>
      </c>
      <c r="G4" s="44"/>
      <c r="H4" s="44"/>
    </row>
    <row r="5" spans="1:8" x14ac:dyDescent="0.35">
      <c r="A5" s="44"/>
      <c r="B5" s="44"/>
      <c r="C5" s="44"/>
      <c r="D5" s="44"/>
      <c r="E5" s="44"/>
      <c r="F5" s="44"/>
      <c r="G5" s="44"/>
      <c r="H5" s="44"/>
    </row>
    <row r="6" spans="1:8" ht="36" customHeight="1" x14ac:dyDescent="0.35">
      <c r="A6" s="44"/>
      <c r="B6" s="44"/>
      <c r="C6" s="44"/>
      <c r="D6" s="44"/>
      <c r="E6" s="44"/>
      <c r="F6" s="44"/>
      <c r="G6" s="44"/>
      <c r="H6" s="44"/>
    </row>
    <row r="7" spans="1:8" ht="23" customHeight="1" x14ac:dyDescent="0.35">
      <c r="A7" s="1"/>
      <c r="B7" s="56" t="s">
        <v>10</v>
      </c>
      <c r="C7" s="57"/>
      <c r="D7" s="57"/>
      <c r="E7" s="57"/>
      <c r="F7" s="57"/>
      <c r="G7" s="57"/>
      <c r="H7" s="58"/>
    </row>
    <row r="8" spans="1:8" ht="23" customHeight="1" x14ac:dyDescent="0.35">
      <c r="A8">
        <f>'[1]Table 2'!A134</f>
        <v>2014</v>
      </c>
      <c r="B8">
        <f>'[1]Table 2'!B134</f>
        <v>436670.38698755857</v>
      </c>
      <c r="C8">
        <f>'[1]Table 2'!C134</f>
        <v>193145.04363210144</v>
      </c>
      <c r="D8">
        <f>'[1]Table 2'!D134</f>
        <v>21596.3466873</v>
      </c>
      <c r="E8">
        <f>'[1]Table 2'!E134</f>
        <v>52284.753882969955</v>
      </c>
      <c r="F8">
        <f>'[1]Table 2'!F134</f>
        <v>703696.53118993004</v>
      </c>
      <c r="G8">
        <f>'[1]Table 2'!G134</f>
        <v>24074</v>
      </c>
      <c r="H8">
        <f>'[1]Table 2'!H134</f>
        <v>727770.53118993004</v>
      </c>
    </row>
    <row r="9" spans="1:8" x14ac:dyDescent="0.35">
      <c r="A9" s="45" t="s">
        <v>11</v>
      </c>
      <c r="B9" s="59"/>
      <c r="C9" s="59"/>
      <c r="D9" s="59"/>
      <c r="E9" s="59"/>
      <c r="F9" s="59"/>
      <c r="G9" s="59"/>
      <c r="H9" s="60"/>
    </row>
    <row r="10" spans="1:8" ht="22.5" customHeight="1" x14ac:dyDescent="0.35">
      <c r="A10" s="45"/>
      <c r="B10" s="59"/>
      <c r="C10" s="59"/>
      <c r="D10" s="59"/>
      <c r="E10" s="59"/>
      <c r="F10" s="59"/>
      <c r="G10" s="59"/>
      <c r="H10" s="60"/>
    </row>
    <row r="11" spans="1:8" x14ac:dyDescent="0.35">
      <c r="A11" s="61"/>
      <c r="B11" s="46"/>
      <c r="C11" s="46"/>
      <c r="D11" s="46"/>
      <c r="E11" s="46"/>
      <c r="F11" s="46"/>
      <c r="G11" s="46"/>
      <c r="H11" s="47"/>
    </row>
    <row r="12" spans="1:8" x14ac:dyDescent="0.35">
      <c r="A12" s="45" t="s">
        <v>12</v>
      </c>
      <c r="B12" s="48"/>
      <c r="C12" s="48"/>
      <c r="D12" s="48"/>
      <c r="E12" s="48"/>
      <c r="F12" s="48"/>
      <c r="G12" s="48"/>
      <c r="H12" s="49"/>
    </row>
    <row r="13" spans="1:8" ht="15.5" x14ac:dyDescent="0.35">
      <c r="A13" s="45"/>
      <c r="B13" s="46"/>
      <c r="C13" s="46"/>
      <c r="D13" s="46"/>
      <c r="E13" s="46"/>
      <c r="F13" s="46"/>
      <c r="G13" s="46"/>
      <c r="H13" s="47"/>
    </row>
    <row r="14" spans="1:8" x14ac:dyDescent="0.35">
      <c r="A14" s="45" t="s">
        <v>13</v>
      </c>
      <c r="B14" s="48"/>
      <c r="C14" s="48"/>
      <c r="D14" s="48"/>
      <c r="E14" s="48"/>
      <c r="F14" s="48"/>
      <c r="G14" s="48"/>
      <c r="H14" s="49"/>
    </row>
    <row r="15" spans="1:8" ht="15.5" x14ac:dyDescent="0.35">
      <c r="A15" s="45"/>
      <c r="B15" s="46"/>
      <c r="C15" s="46"/>
      <c r="D15" s="46"/>
      <c r="E15" s="46"/>
      <c r="F15" s="46"/>
      <c r="G15" s="46"/>
      <c r="H15" s="47"/>
    </row>
    <row r="16" spans="1:8" x14ac:dyDescent="0.35">
      <c r="A16" s="45" t="s">
        <v>14</v>
      </c>
      <c r="B16" s="48"/>
      <c r="C16" s="48"/>
      <c r="D16" s="48"/>
      <c r="E16" s="48"/>
      <c r="F16" s="48"/>
      <c r="G16" s="48"/>
      <c r="H16" s="49"/>
    </row>
    <row r="17" spans="1:20" x14ac:dyDescent="0.35">
      <c r="A17" s="50" t="s">
        <v>15</v>
      </c>
      <c r="B17" s="51"/>
      <c r="C17" s="51"/>
      <c r="D17" s="51"/>
      <c r="E17" s="51"/>
      <c r="F17" s="51"/>
      <c r="G17" s="51"/>
      <c r="H17" s="52"/>
    </row>
    <row r="18" spans="1:20" x14ac:dyDescent="0.35">
      <c r="A18" s="53" t="s">
        <v>16</v>
      </c>
      <c r="B18" s="54"/>
      <c r="C18" s="54"/>
      <c r="D18" s="54"/>
      <c r="E18" s="54"/>
      <c r="F18" s="54"/>
      <c r="G18" s="54"/>
      <c r="H18" s="55"/>
    </row>
    <row r="21" spans="1:20" ht="32.5" customHeight="1" x14ac:dyDescent="0.35"/>
    <row r="23" spans="1:20" ht="43" customHeight="1" x14ac:dyDescent="0.35"/>
    <row r="24" spans="1:20" ht="13.5" customHeight="1" x14ac:dyDescent="0.35">
      <c r="I24" s="5"/>
      <c r="J24" s="5"/>
      <c r="K24" s="5"/>
      <c r="L24" s="5"/>
      <c r="M24" s="5"/>
      <c r="N24" s="5"/>
      <c r="O24" s="5"/>
      <c r="P24" s="5"/>
      <c r="Q24" s="5"/>
      <c r="R24" s="5"/>
      <c r="S24" s="5"/>
      <c r="T24" s="5"/>
    </row>
    <row r="25" spans="1:20" ht="39" customHeight="1" x14ac:dyDescent="0.35"/>
    <row r="45" s="10" customFormat="1" ht="13.75" customHeight="1" x14ac:dyDescent="0.3"/>
    <row r="46" ht="35.5" customHeight="1" x14ac:dyDescent="0.35"/>
    <row r="47" s="11" customFormat="1" ht="62" customHeight="1" x14ac:dyDescent="0.35"/>
    <row r="48" ht="36" customHeight="1" x14ac:dyDescent="0.35"/>
    <row r="49" s="17" customFormat="1" ht="13.75" customHeight="1" x14ac:dyDescent="0.35"/>
    <row r="50" s="17" customFormat="1" ht="20.149999999999999" customHeight="1" x14ac:dyDescent="0.35"/>
    <row r="51" s="18" customFormat="1" ht="20.149999999999999" customHeight="1" x14ac:dyDescent="0.35"/>
    <row r="52" s="17" customFormat="1" ht="13.75" customHeight="1" x14ac:dyDescent="0.35"/>
    <row r="53" s="17" customFormat="1" ht="13.75" customHeight="1" x14ac:dyDescent="0.35"/>
    <row r="54" s="17" customFormat="1" ht="13.75" customHeight="1" x14ac:dyDescent="0.35"/>
    <row r="55" s="17" customFormat="1" ht="13.75" customHeight="1" x14ac:dyDescent="0.35"/>
    <row r="56" s="17" customFormat="1" ht="13.75" customHeight="1" x14ac:dyDescent="0.35"/>
    <row r="57" s="17" customFormat="1" ht="44.15" customHeight="1" x14ac:dyDescent="0.35"/>
    <row r="58" s="17" customFormat="1" ht="13.75" customHeight="1" x14ac:dyDescent="0.35"/>
    <row r="59" s="17" customFormat="1" ht="13.75" customHeight="1" x14ac:dyDescent="0.35"/>
    <row r="62" ht="13.9" customHeight="1" x14ac:dyDescent="0.35"/>
    <row r="63" ht="13.9" customHeight="1" x14ac:dyDescent="0.35"/>
    <row r="64" ht="13.9" customHeight="1" x14ac:dyDescent="0.35"/>
    <row r="65" ht="13.9" customHeight="1" x14ac:dyDescent="0.35"/>
    <row r="66" ht="13.9" customHeight="1" x14ac:dyDescent="0.35"/>
    <row r="67" ht="13.9" customHeight="1" x14ac:dyDescent="0.35"/>
    <row r="68" ht="13" customHeight="1" x14ac:dyDescent="0.35"/>
    <row r="69" ht="13.5" customHeight="1" x14ac:dyDescent="0.35"/>
    <row r="70" ht="13.9" customHeight="1" x14ac:dyDescent="0.35"/>
    <row r="71" ht="13.9" customHeight="1" x14ac:dyDescent="0.35"/>
    <row r="72" ht="13.9" customHeight="1" x14ac:dyDescent="0.35"/>
    <row r="73" ht="13.9" customHeight="1" x14ac:dyDescent="0.35"/>
    <row r="74" ht="13.9" customHeight="1" x14ac:dyDescent="0.35"/>
    <row r="75" ht="13.9" customHeight="1" x14ac:dyDescent="0.35"/>
    <row r="76" ht="13.9" customHeight="1" x14ac:dyDescent="0.35"/>
    <row r="77" ht="13.9" customHeight="1" x14ac:dyDescent="0.35"/>
    <row r="78" ht="13.9" customHeight="1" x14ac:dyDescent="0.35"/>
    <row r="79" ht="13.9" customHeight="1" x14ac:dyDescent="0.35"/>
    <row r="80" ht="13.9" customHeight="1" x14ac:dyDescent="0.35"/>
    <row r="81" spans="10:23" ht="13.9" customHeight="1" x14ac:dyDescent="0.35"/>
    <row r="82" spans="10:23" ht="13.9" customHeight="1" x14ac:dyDescent="0.35"/>
    <row r="83" spans="10:23" ht="13.9" customHeight="1" x14ac:dyDescent="0.35"/>
    <row r="84" spans="10:23" ht="13.9" customHeight="1" x14ac:dyDescent="0.35"/>
    <row r="85" spans="10:23" ht="13.9" customHeight="1" x14ac:dyDescent="0.35"/>
    <row r="86" spans="10:23" ht="13.9" customHeight="1" x14ac:dyDescent="0.35"/>
    <row r="87" spans="10:23" ht="13.9" customHeight="1" x14ac:dyDescent="0.35"/>
    <row r="88" spans="10:23" ht="13.9" customHeight="1" x14ac:dyDescent="0.35"/>
    <row r="89" spans="10:23" ht="13.9" customHeight="1" x14ac:dyDescent="0.35"/>
    <row r="90" spans="10:23" ht="13.9" customHeight="1" x14ac:dyDescent="0.35"/>
    <row r="91" spans="10:23" ht="13.9" customHeight="1" x14ac:dyDescent="0.35"/>
    <row r="93" spans="10:23" x14ac:dyDescent="0.35">
      <c r="J93" s="29"/>
      <c r="K93" s="29"/>
      <c r="L93" s="29"/>
      <c r="M93" s="29"/>
      <c r="N93" s="29"/>
      <c r="O93" s="29"/>
      <c r="P93" s="29"/>
      <c r="Q93" s="29"/>
      <c r="R93" s="29"/>
      <c r="S93" s="29"/>
      <c r="T93" s="29"/>
      <c r="U93" s="29"/>
      <c r="V93" s="29"/>
      <c r="W93" s="29"/>
    </row>
    <row r="94" spans="10:23" ht="26" customHeight="1" x14ac:dyDescent="0.35">
      <c r="J94" s="30"/>
      <c r="K94" s="29"/>
      <c r="L94" s="29"/>
      <c r="M94" s="29"/>
      <c r="N94" s="29"/>
      <c r="O94" s="29"/>
      <c r="P94" s="29"/>
      <c r="Q94" s="29"/>
      <c r="R94" s="29"/>
      <c r="S94" s="29"/>
      <c r="T94" s="29"/>
      <c r="U94" s="29"/>
      <c r="V94" s="29"/>
      <c r="W94" s="29"/>
    </row>
    <row r="95" spans="10:23" ht="39" customHeight="1" x14ac:dyDescent="0.35">
      <c r="J95" s="30"/>
      <c r="K95" s="29"/>
      <c r="L95" s="29"/>
      <c r="M95" s="29"/>
      <c r="N95" s="29"/>
      <c r="O95" s="29"/>
      <c r="P95" s="29"/>
      <c r="Q95" s="29"/>
      <c r="R95" s="29"/>
      <c r="S95" s="29"/>
      <c r="T95" s="29"/>
      <c r="U95" s="29"/>
      <c r="V95" s="29"/>
      <c r="W95" s="29"/>
    </row>
    <row r="96" spans="10:23" ht="45.5" customHeight="1" x14ac:dyDescent="0.35">
      <c r="J96" s="29"/>
      <c r="K96" s="29"/>
      <c r="L96" s="29"/>
      <c r="M96" s="29"/>
      <c r="N96" s="29"/>
      <c r="O96" s="29"/>
      <c r="P96" s="29"/>
      <c r="Q96" s="29"/>
      <c r="R96" s="29"/>
      <c r="S96" s="29"/>
      <c r="T96" s="29"/>
      <c r="U96" s="29"/>
      <c r="V96" s="29"/>
      <c r="W96" s="29"/>
    </row>
    <row r="97" spans="10:23" x14ac:dyDescent="0.35">
      <c r="J97" s="34"/>
      <c r="K97" s="34"/>
      <c r="L97" s="34"/>
      <c r="M97" s="34"/>
      <c r="N97" s="34"/>
      <c r="O97" s="34"/>
      <c r="P97" s="34"/>
      <c r="Q97" s="34"/>
      <c r="R97" s="34"/>
      <c r="S97" s="34"/>
      <c r="T97" s="34"/>
      <c r="U97" s="34"/>
      <c r="V97" s="34"/>
      <c r="W97" s="34"/>
    </row>
    <row r="98" spans="10:23" ht="38" customHeight="1" x14ac:dyDescent="0.35">
      <c r="J98" s="34"/>
      <c r="K98" s="34"/>
      <c r="L98" s="34"/>
      <c r="M98" s="34"/>
      <c r="N98" s="34"/>
      <c r="O98" s="34"/>
      <c r="P98" s="34"/>
      <c r="Q98" s="34"/>
      <c r="R98" s="34"/>
      <c r="S98" s="34"/>
      <c r="T98" s="34"/>
      <c r="U98" s="34"/>
      <c r="V98" s="34"/>
      <c r="W98" s="34"/>
    </row>
    <row r="99" spans="10:23" x14ac:dyDescent="0.35">
      <c r="J99" s="34"/>
      <c r="K99" s="34"/>
      <c r="L99" s="34"/>
      <c r="M99" s="34"/>
      <c r="N99" s="34"/>
      <c r="O99" s="34"/>
      <c r="P99" s="34"/>
      <c r="Q99" s="34"/>
      <c r="R99" s="34"/>
      <c r="S99" s="34"/>
      <c r="T99" s="34"/>
      <c r="U99" s="34"/>
      <c r="V99" s="34"/>
      <c r="W99" s="34"/>
    </row>
    <row r="100" spans="10:23" x14ac:dyDescent="0.35">
      <c r="J100" s="34"/>
      <c r="K100" s="34"/>
      <c r="L100" s="34"/>
      <c r="M100" s="34"/>
      <c r="N100" s="34"/>
      <c r="O100" s="34"/>
      <c r="P100" s="34"/>
      <c r="Q100" s="34"/>
      <c r="R100" s="34"/>
      <c r="S100" s="34"/>
      <c r="T100" s="34"/>
      <c r="U100" s="34"/>
      <c r="V100" s="34"/>
      <c r="W100" s="34"/>
    </row>
    <row r="101" spans="10:23" x14ac:dyDescent="0.35">
      <c r="J101" s="34"/>
      <c r="K101" s="34"/>
      <c r="L101" s="34"/>
      <c r="M101" s="34"/>
      <c r="N101" s="34"/>
      <c r="O101" s="34"/>
      <c r="P101" s="34"/>
      <c r="Q101" s="34"/>
      <c r="R101" s="34"/>
      <c r="S101" s="34"/>
      <c r="T101" s="34"/>
      <c r="U101" s="34"/>
      <c r="V101" s="34"/>
      <c r="W101" s="34"/>
    </row>
    <row r="102" spans="10:23" x14ac:dyDescent="0.35">
      <c r="J102" s="39"/>
      <c r="K102" s="39"/>
      <c r="L102" s="39"/>
      <c r="M102" s="39"/>
      <c r="N102" s="39"/>
      <c r="O102" s="39"/>
      <c r="P102" s="39"/>
      <c r="Q102" s="39"/>
      <c r="R102" s="39"/>
      <c r="S102" s="39"/>
      <c r="T102" s="39"/>
      <c r="U102" s="39"/>
      <c r="V102" s="39"/>
      <c r="W102" s="39"/>
    </row>
    <row r="103" spans="10:23" x14ac:dyDescent="0.35">
      <c r="J103" s="34"/>
      <c r="K103" s="34"/>
      <c r="L103" s="34"/>
      <c r="M103" s="34"/>
      <c r="N103" s="34"/>
      <c r="O103" s="34"/>
      <c r="P103" s="34"/>
      <c r="Q103" s="34"/>
      <c r="R103" s="34"/>
      <c r="S103" s="34"/>
      <c r="T103" s="34"/>
      <c r="U103" s="34"/>
      <c r="V103" s="34"/>
      <c r="W103" s="34"/>
    </row>
    <row r="104" spans="10:23" x14ac:dyDescent="0.35">
      <c r="J104" s="34"/>
      <c r="K104" s="34"/>
      <c r="L104" s="34"/>
      <c r="M104" s="34"/>
      <c r="N104" s="34"/>
      <c r="O104" s="34"/>
      <c r="P104" s="34"/>
      <c r="Q104" s="34"/>
      <c r="R104" s="34"/>
      <c r="S104" s="34"/>
      <c r="T104" s="34"/>
      <c r="U104" s="34"/>
      <c r="V104" s="34"/>
      <c r="W104" s="34"/>
    </row>
  </sheetData>
  <mergeCells count="20">
    <mergeCell ref="A15:H15"/>
    <mergeCell ref="A16:H16"/>
    <mergeCell ref="A17:H17"/>
    <mergeCell ref="A18:H18"/>
    <mergeCell ref="B7:H7"/>
    <mergeCell ref="A9:H10"/>
    <mergeCell ref="A11:H11"/>
    <mergeCell ref="A12:H12"/>
    <mergeCell ref="A13:H13"/>
    <mergeCell ref="A14:H14"/>
    <mergeCell ref="A2:H2"/>
    <mergeCell ref="A3:A6"/>
    <mergeCell ref="B3:F3"/>
    <mergeCell ref="G3:G6"/>
    <mergeCell ref="H3:H6"/>
    <mergeCell ref="B4:B6"/>
    <mergeCell ref="C4:C6"/>
    <mergeCell ref="D4:D6"/>
    <mergeCell ref="E4:E6"/>
    <mergeCell ref="F4: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sqref="A1:K1"/>
    </sheetView>
  </sheetViews>
  <sheetFormatPr defaultRowHeight="14.5" x14ac:dyDescent="0.35"/>
  <cols>
    <col min="6" max="6" width="13.1796875" customWidth="1"/>
    <col min="9" max="10" width="11.54296875" customWidth="1"/>
  </cols>
  <sheetData>
    <row r="1" spans="1:11" ht="15" thickBot="1" x14ac:dyDescent="0.4">
      <c r="A1" s="88" t="s">
        <v>80</v>
      </c>
      <c r="B1" s="89"/>
      <c r="C1" s="89"/>
      <c r="D1" s="89"/>
      <c r="E1" s="89"/>
      <c r="F1" s="89"/>
      <c r="G1" s="89"/>
      <c r="H1" s="89"/>
      <c r="I1" s="89"/>
      <c r="J1" s="89"/>
      <c r="K1" s="89"/>
    </row>
    <row r="2" spans="1:11" ht="15" thickTop="1" x14ac:dyDescent="0.35">
      <c r="A2" s="90" t="s">
        <v>1</v>
      </c>
      <c r="B2" s="77" t="s">
        <v>43</v>
      </c>
      <c r="C2" s="77" t="s">
        <v>44</v>
      </c>
      <c r="D2" s="77" t="s">
        <v>45</v>
      </c>
      <c r="E2" s="77" t="s">
        <v>46</v>
      </c>
      <c r="F2" s="77" t="s">
        <v>47</v>
      </c>
      <c r="G2" s="77" t="s">
        <v>48</v>
      </c>
      <c r="H2" s="77" t="s">
        <v>49</v>
      </c>
      <c r="I2" s="77" t="s">
        <v>50</v>
      </c>
      <c r="J2" s="77" t="s">
        <v>51</v>
      </c>
      <c r="K2" s="79" t="s">
        <v>52</v>
      </c>
    </row>
    <row r="3" spans="1:11" x14ac:dyDescent="0.35">
      <c r="A3" s="90"/>
      <c r="B3" s="77"/>
      <c r="C3" s="77"/>
      <c r="D3" s="77"/>
      <c r="E3" s="77"/>
      <c r="F3" s="77"/>
      <c r="G3" s="77"/>
      <c r="H3" s="77"/>
      <c r="I3" s="77"/>
      <c r="J3" s="77"/>
      <c r="K3" s="80"/>
    </row>
    <row r="4" spans="1:11" x14ac:dyDescent="0.35">
      <c r="A4" s="90"/>
      <c r="B4" s="77"/>
      <c r="C4" s="77"/>
      <c r="D4" s="77"/>
      <c r="E4" s="77"/>
      <c r="F4" s="77"/>
      <c r="G4" s="77"/>
      <c r="H4" s="77"/>
      <c r="I4" s="77"/>
      <c r="J4" s="77"/>
      <c r="K4" s="80"/>
    </row>
    <row r="5" spans="1:11" x14ac:dyDescent="0.35">
      <c r="A5" s="91"/>
      <c r="B5" s="78"/>
      <c r="C5" s="78"/>
      <c r="D5" s="78"/>
      <c r="E5" s="78"/>
      <c r="F5" s="78"/>
      <c r="G5" s="78"/>
      <c r="H5" s="78"/>
      <c r="I5" s="78"/>
      <c r="J5" s="78"/>
      <c r="K5" s="81"/>
    </row>
    <row r="6" spans="1:11" x14ac:dyDescent="0.35">
      <c r="A6" s="25"/>
      <c r="B6" s="82" t="s">
        <v>53</v>
      </c>
      <c r="C6" s="83"/>
      <c r="D6" s="83"/>
      <c r="E6" s="83"/>
      <c r="F6" s="83"/>
      <c r="G6" s="83"/>
      <c r="H6" s="83"/>
      <c r="I6" s="83"/>
      <c r="J6" s="83"/>
      <c r="K6" s="84"/>
    </row>
    <row r="7" spans="1:11" ht="15" thickBot="1" x14ac:dyDescent="0.4">
      <c r="A7" s="26">
        <v>2014</v>
      </c>
      <c r="B7" s="27">
        <v>574090.50930000003</v>
      </c>
      <c r="C7" s="27">
        <v>20653.1325</v>
      </c>
      <c r="D7" s="27">
        <v>1823.7295999999999</v>
      </c>
      <c r="E7" s="27">
        <v>20623.819678</v>
      </c>
      <c r="F7" s="27">
        <v>145570.41340379999</v>
      </c>
      <c r="G7" s="27">
        <v>4257.7711175999993</v>
      </c>
      <c r="H7" s="27">
        <v>43316.859110701422</v>
      </c>
      <c r="I7" s="27">
        <v>21596.3466873</v>
      </c>
      <c r="J7" s="27">
        <v>52284.753882969955</v>
      </c>
      <c r="K7" s="28">
        <v>884217.33528037148</v>
      </c>
    </row>
    <row r="8" spans="1:11" ht="15" thickTop="1" x14ac:dyDescent="0.35">
      <c r="A8" s="85"/>
      <c r="B8" s="86"/>
      <c r="C8" s="86"/>
      <c r="D8" s="86"/>
      <c r="E8" s="86"/>
      <c r="F8" s="86"/>
      <c r="G8" s="86"/>
      <c r="H8" s="86"/>
      <c r="I8" s="86"/>
      <c r="J8" s="86"/>
      <c r="K8" s="87"/>
    </row>
    <row r="9" spans="1:11" ht="15.5" x14ac:dyDescent="0.35">
      <c r="A9" s="74" t="s">
        <v>54</v>
      </c>
      <c r="B9" s="75"/>
      <c r="C9" s="75"/>
      <c r="D9" s="75"/>
      <c r="E9" s="75"/>
      <c r="F9" s="75"/>
      <c r="G9" s="75"/>
      <c r="H9" s="75"/>
      <c r="I9" s="75"/>
      <c r="J9" s="75"/>
      <c r="K9" s="76"/>
    </row>
    <row r="10" spans="1:11" x14ac:dyDescent="0.35">
      <c r="A10" s="68"/>
      <c r="B10" s="69"/>
      <c r="C10" s="69"/>
      <c r="D10" s="69"/>
      <c r="E10" s="69"/>
      <c r="F10" s="69"/>
      <c r="G10" s="69"/>
      <c r="H10" s="69"/>
      <c r="I10" s="69"/>
      <c r="J10" s="69"/>
      <c r="K10" s="70"/>
    </row>
    <row r="11" spans="1:11" ht="15.5" x14ac:dyDescent="0.35">
      <c r="A11" s="74" t="s">
        <v>55</v>
      </c>
      <c r="B11" s="75"/>
      <c r="C11" s="75"/>
      <c r="D11" s="75"/>
      <c r="E11" s="75"/>
      <c r="F11" s="75"/>
      <c r="G11" s="75"/>
      <c r="H11" s="75"/>
      <c r="I11" s="75"/>
      <c r="J11" s="75"/>
      <c r="K11" s="76"/>
    </row>
    <row r="12" spans="1:11" x14ac:dyDescent="0.35">
      <c r="A12" s="68"/>
      <c r="B12" s="69"/>
      <c r="C12" s="69"/>
      <c r="D12" s="69"/>
      <c r="E12" s="69"/>
      <c r="F12" s="69"/>
      <c r="G12" s="69"/>
      <c r="H12" s="69"/>
      <c r="I12" s="69"/>
      <c r="J12" s="69"/>
      <c r="K12" s="70"/>
    </row>
    <row r="13" spans="1:11" ht="15.5" x14ac:dyDescent="0.35">
      <c r="A13" s="74" t="s">
        <v>56</v>
      </c>
      <c r="B13" s="75"/>
      <c r="C13" s="75"/>
      <c r="D13" s="75"/>
      <c r="E13" s="75"/>
      <c r="F13" s="75"/>
      <c r="G13" s="75"/>
      <c r="H13" s="75"/>
      <c r="I13" s="75"/>
      <c r="J13" s="75"/>
      <c r="K13" s="76"/>
    </row>
    <row r="14" spans="1:11" x14ac:dyDescent="0.35">
      <c r="A14" s="68"/>
      <c r="B14" s="69"/>
      <c r="C14" s="69"/>
      <c r="D14" s="69"/>
      <c r="E14" s="69"/>
      <c r="F14" s="69"/>
      <c r="G14" s="69"/>
      <c r="H14" s="69"/>
      <c r="I14" s="69"/>
      <c r="J14" s="69"/>
      <c r="K14" s="70"/>
    </row>
    <row r="15" spans="1:11" x14ac:dyDescent="0.35">
      <c r="A15" s="65" t="s">
        <v>57</v>
      </c>
      <c r="B15" s="66"/>
      <c r="C15" s="66"/>
      <c r="D15" s="66"/>
      <c r="E15" s="66"/>
      <c r="F15" s="66"/>
      <c r="G15" s="66"/>
      <c r="H15" s="66"/>
      <c r="I15" s="66"/>
      <c r="J15" s="66"/>
      <c r="K15" s="67"/>
    </row>
    <row r="16" spans="1:11" x14ac:dyDescent="0.35">
      <c r="A16" s="68"/>
      <c r="B16" s="69"/>
      <c r="C16" s="69"/>
      <c r="D16" s="69"/>
      <c r="E16" s="69"/>
      <c r="F16" s="69"/>
      <c r="G16" s="69"/>
      <c r="H16" s="69"/>
      <c r="I16" s="69"/>
      <c r="J16" s="69"/>
      <c r="K16" s="70"/>
    </row>
    <row r="17" spans="1:11" x14ac:dyDescent="0.35">
      <c r="A17" s="65" t="s">
        <v>58</v>
      </c>
      <c r="B17" s="66"/>
      <c r="C17" s="66"/>
      <c r="D17" s="66"/>
      <c r="E17" s="66"/>
      <c r="F17" s="66"/>
      <c r="G17" s="66"/>
      <c r="H17" s="66"/>
      <c r="I17" s="66"/>
      <c r="J17" s="66"/>
      <c r="K17" s="67"/>
    </row>
    <row r="18" spans="1:11" x14ac:dyDescent="0.35">
      <c r="A18" s="68"/>
      <c r="B18" s="69"/>
      <c r="C18" s="69"/>
      <c r="D18" s="69"/>
      <c r="E18" s="69"/>
      <c r="F18" s="69"/>
      <c r="G18" s="69"/>
      <c r="H18" s="69"/>
      <c r="I18" s="69"/>
      <c r="J18" s="69"/>
      <c r="K18" s="70"/>
    </row>
    <row r="19" spans="1:11" x14ac:dyDescent="0.35">
      <c r="A19" s="65" t="s">
        <v>59</v>
      </c>
      <c r="B19" s="66"/>
      <c r="C19" s="66"/>
      <c r="D19" s="66"/>
      <c r="E19" s="66"/>
      <c r="F19" s="66"/>
      <c r="G19" s="66"/>
      <c r="H19" s="66"/>
      <c r="I19" s="66"/>
      <c r="J19" s="66"/>
      <c r="K19" s="67"/>
    </row>
    <row r="20" spans="1:11" x14ac:dyDescent="0.35">
      <c r="A20" s="65"/>
      <c r="B20" s="66"/>
      <c r="C20" s="66"/>
      <c r="D20" s="66"/>
      <c r="E20" s="66"/>
      <c r="F20" s="66"/>
      <c r="G20" s="66"/>
      <c r="H20" s="66"/>
      <c r="I20" s="66"/>
      <c r="J20" s="66"/>
      <c r="K20" s="67"/>
    </row>
    <row r="21" spans="1:11" x14ac:dyDescent="0.35">
      <c r="A21" s="68"/>
      <c r="B21" s="69"/>
      <c r="C21" s="69"/>
      <c r="D21" s="69"/>
      <c r="E21" s="69"/>
      <c r="F21" s="69"/>
      <c r="G21" s="69"/>
      <c r="H21" s="69"/>
      <c r="I21" s="69"/>
      <c r="J21" s="69"/>
      <c r="K21" s="70"/>
    </row>
    <row r="22" spans="1:11" x14ac:dyDescent="0.35">
      <c r="A22" s="65" t="s">
        <v>60</v>
      </c>
      <c r="B22" s="66"/>
      <c r="C22" s="66"/>
      <c r="D22" s="66"/>
      <c r="E22" s="66"/>
      <c r="F22" s="66"/>
      <c r="G22" s="66"/>
      <c r="H22" s="66"/>
      <c r="I22" s="66"/>
      <c r="J22" s="66"/>
      <c r="K22" s="67"/>
    </row>
    <row r="23" spans="1:11" x14ac:dyDescent="0.35">
      <c r="A23" s="68"/>
      <c r="B23" s="69"/>
      <c r="C23" s="69"/>
      <c r="D23" s="69"/>
      <c r="E23" s="69"/>
      <c r="F23" s="69"/>
      <c r="G23" s="69"/>
      <c r="H23" s="69"/>
      <c r="I23" s="69"/>
      <c r="J23" s="69"/>
      <c r="K23" s="70"/>
    </row>
    <row r="24" spans="1:11" x14ac:dyDescent="0.35">
      <c r="A24" s="65" t="s">
        <v>61</v>
      </c>
      <c r="B24" s="66"/>
      <c r="C24" s="66"/>
      <c r="D24" s="66"/>
      <c r="E24" s="66"/>
      <c r="F24" s="66"/>
      <c r="G24" s="66"/>
      <c r="H24" s="66"/>
      <c r="I24" s="66"/>
      <c r="J24" s="66"/>
      <c r="K24" s="67"/>
    </row>
    <row r="25" spans="1:11" x14ac:dyDescent="0.35">
      <c r="A25" s="68"/>
      <c r="B25" s="69"/>
      <c r="C25" s="69"/>
      <c r="D25" s="69"/>
      <c r="E25" s="69"/>
      <c r="F25" s="69"/>
      <c r="G25" s="69"/>
      <c r="H25" s="69"/>
      <c r="I25" s="69"/>
      <c r="J25" s="69"/>
      <c r="K25" s="70"/>
    </row>
    <row r="26" spans="1:11" x14ac:dyDescent="0.35">
      <c r="A26" s="65" t="s">
        <v>62</v>
      </c>
      <c r="B26" s="66"/>
      <c r="C26" s="66"/>
      <c r="D26" s="66"/>
      <c r="E26" s="66"/>
      <c r="F26" s="66"/>
      <c r="G26" s="66"/>
      <c r="H26" s="66"/>
      <c r="I26" s="66"/>
      <c r="J26" s="66"/>
      <c r="K26" s="67"/>
    </row>
    <row r="27" spans="1:11" x14ac:dyDescent="0.35">
      <c r="A27" s="68"/>
      <c r="B27" s="69"/>
      <c r="C27" s="69"/>
      <c r="D27" s="69"/>
      <c r="E27" s="69"/>
      <c r="F27" s="69"/>
      <c r="G27" s="69"/>
      <c r="H27" s="69"/>
      <c r="I27" s="69"/>
      <c r="J27" s="69"/>
      <c r="K27" s="70"/>
    </row>
    <row r="28" spans="1:11" x14ac:dyDescent="0.35">
      <c r="A28" s="65" t="s">
        <v>63</v>
      </c>
      <c r="B28" s="66"/>
      <c r="C28" s="66"/>
      <c r="D28" s="66"/>
      <c r="E28" s="66"/>
      <c r="F28" s="66"/>
      <c r="G28" s="66"/>
      <c r="H28" s="66"/>
      <c r="I28" s="66"/>
      <c r="J28" s="66"/>
      <c r="K28" s="67"/>
    </row>
    <row r="29" spans="1:11" x14ac:dyDescent="0.35">
      <c r="A29" s="71"/>
      <c r="B29" s="72"/>
      <c r="C29" s="72"/>
      <c r="D29" s="72"/>
      <c r="E29" s="72"/>
      <c r="F29" s="72"/>
      <c r="G29" s="72"/>
      <c r="H29" s="72"/>
      <c r="I29" s="72"/>
      <c r="J29" s="72"/>
      <c r="K29" s="73"/>
    </row>
    <row r="30" spans="1:11" x14ac:dyDescent="0.35">
      <c r="A30" s="62" t="s">
        <v>16</v>
      </c>
      <c r="B30" s="63"/>
      <c r="C30" s="63"/>
      <c r="D30" s="63"/>
      <c r="E30" s="63"/>
      <c r="F30" s="63"/>
      <c r="G30" s="63"/>
      <c r="H30" s="63"/>
      <c r="I30" s="63"/>
      <c r="J30" s="63"/>
      <c r="K30" s="64"/>
    </row>
  </sheetData>
  <mergeCells count="35">
    <mergeCell ref="A10:K10"/>
    <mergeCell ref="A1:K1"/>
    <mergeCell ref="A2:A5"/>
    <mergeCell ref="B2:B5"/>
    <mergeCell ref="C2:C5"/>
    <mergeCell ref="D2:D5"/>
    <mergeCell ref="E2:E5"/>
    <mergeCell ref="F2:F5"/>
    <mergeCell ref="G2:G5"/>
    <mergeCell ref="H2:H5"/>
    <mergeCell ref="I2:I5"/>
    <mergeCell ref="J2:J5"/>
    <mergeCell ref="K2:K5"/>
    <mergeCell ref="B6:K6"/>
    <mergeCell ref="A8:K8"/>
    <mergeCell ref="A9:K9"/>
    <mergeCell ref="A23:K23"/>
    <mergeCell ref="A11:K11"/>
    <mergeCell ref="A12:K12"/>
    <mergeCell ref="A13:K13"/>
    <mergeCell ref="A14:K14"/>
    <mergeCell ref="A15:K15"/>
    <mergeCell ref="A16:K16"/>
    <mergeCell ref="A17:K17"/>
    <mergeCell ref="A18:K18"/>
    <mergeCell ref="A19:K20"/>
    <mergeCell ref="A21:K21"/>
    <mergeCell ref="A22:K22"/>
    <mergeCell ref="A30:K30"/>
    <mergeCell ref="A24:K24"/>
    <mergeCell ref="A25:K25"/>
    <mergeCell ref="A26:K26"/>
    <mergeCell ref="A27:K27"/>
    <mergeCell ref="A28:K28"/>
    <mergeCell ref="A29:K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21" sqref="A21:H21"/>
    </sheetView>
  </sheetViews>
  <sheetFormatPr defaultRowHeight="14.5" x14ac:dyDescent="0.35"/>
  <cols>
    <col min="1" max="1" width="13" customWidth="1"/>
    <col min="2" max="2" width="14.36328125" customWidth="1"/>
    <col min="3" max="3" width="20.7265625" customWidth="1"/>
    <col min="4" max="4" width="16.81640625" customWidth="1"/>
    <col min="5" max="5" width="15.90625" customWidth="1"/>
    <col min="6" max="6" width="14.1796875" customWidth="1"/>
  </cols>
  <sheetData>
    <row r="1" spans="1:8" ht="15" thickBot="1" x14ac:dyDescent="0.4">
      <c r="A1" s="116" t="s">
        <v>78</v>
      </c>
      <c r="B1" s="116"/>
      <c r="C1" s="116"/>
      <c r="D1" s="116"/>
      <c r="E1" s="116"/>
      <c r="F1" s="116"/>
      <c r="G1" s="116"/>
      <c r="H1" s="116"/>
    </row>
    <row r="2" spans="1:8" ht="15" thickTop="1" x14ac:dyDescent="0.35">
      <c r="A2" s="117" t="s">
        <v>1</v>
      </c>
      <c r="B2" s="117" t="s">
        <v>17</v>
      </c>
      <c r="C2" s="117" t="s">
        <v>18</v>
      </c>
      <c r="D2" s="117" t="s">
        <v>19</v>
      </c>
      <c r="E2" s="117" t="s">
        <v>20</v>
      </c>
      <c r="F2" s="117" t="s">
        <v>21</v>
      </c>
      <c r="G2" s="117" t="s">
        <v>22</v>
      </c>
      <c r="H2" s="117" t="s">
        <v>23</v>
      </c>
    </row>
    <row r="3" spans="1:8" x14ac:dyDescent="0.35">
      <c r="A3" s="118"/>
      <c r="B3" s="118"/>
      <c r="C3" s="118"/>
      <c r="D3" s="118"/>
      <c r="E3" s="118"/>
      <c r="F3" s="118"/>
      <c r="G3" s="118"/>
      <c r="H3" s="118"/>
    </row>
    <row r="4" spans="1:8" x14ac:dyDescent="0.35">
      <c r="A4" s="2"/>
      <c r="B4" s="56" t="s">
        <v>24</v>
      </c>
      <c r="C4" s="57"/>
      <c r="D4" s="57"/>
      <c r="E4" s="57"/>
      <c r="F4" s="57"/>
      <c r="G4" s="57"/>
      <c r="H4" s="58"/>
    </row>
    <row r="5" spans="1:8" ht="15" thickBot="1" x14ac:dyDescent="0.4">
      <c r="A5" s="3">
        <v>2014</v>
      </c>
      <c r="B5" s="4">
        <v>549487.74714762229</v>
      </c>
      <c r="C5" s="4">
        <v>26646.747647999997</v>
      </c>
      <c r="D5" s="4">
        <v>25356.512426523492</v>
      </c>
      <c r="E5" s="4">
        <v>27805.927926065087</v>
      </c>
      <c r="F5" s="4">
        <v>50857.285030684798</v>
      </c>
      <c r="G5" s="4">
        <v>51103.409077462013</v>
      </c>
      <c r="H5" s="4">
        <v>731257.62925635767</v>
      </c>
    </row>
    <row r="6" spans="1:8" ht="15" thickTop="1" x14ac:dyDescent="0.35">
      <c r="A6" s="107" t="s">
        <v>11</v>
      </c>
      <c r="B6" s="108"/>
      <c r="C6" s="108"/>
      <c r="D6" s="108"/>
      <c r="E6" s="108"/>
      <c r="F6" s="108"/>
      <c r="G6" s="108"/>
      <c r="H6" s="109"/>
    </row>
    <row r="7" spans="1:8" x14ac:dyDescent="0.35">
      <c r="A7" s="110"/>
      <c r="B7" s="111"/>
      <c r="C7" s="111"/>
      <c r="D7" s="111"/>
      <c r="E7" s="111"/>
      <c r="F7" s="111"/>
      <c r="G7" s="111"/>
      <c r="H7" s="112"/>
    </row>
    <row r="8" spans="1:8" x14ac:dyDescent="0.35">
      <c r="A8" s="113"/>
      <c r="B8" s="114"/>
      <c r="C8" s="114"/>
      <c r="D8" s="114"/>
      <c r="E8" s="114"/>
      <c r="F8" s="114"/>
      <c r="G8" s="114"/>
      <c r="H8" s="115"/>
    </row>
    <row r="9" spans="1:8" x14ac:dyDescent="0.35">
      <c r="A9" s="101" t="s">
        <v>25</v>
      </c>
      <c r="B9" s="102"/>
      <c r="C9" s="102"/>
      <c r="D9" s="102"/>
      <c r="E9" s="102"/>
      <c r="F9" s="102"/>
      <c r="G9" s="102"/>
      <c r="H9" s="103"/>
    </row>
    <row r="10" spans="1:8" x14ac:dyDescent="0.35">
      <c r="A10" s="101"/>
      <c r="B10" s="102"/>
      <c r="C10" s="102"/>
      <c r="D10" s="102"/>
      <c r="E10" s="102"/>
      <c r="F10" s="102"/>
      <c r="G10" s="102"/>
      <c r="H10" s="103"/>
    </row>
    <row r="11" spans="1:8" x14ac:dyDescent="0.35">
      <c r="A11" s="101" t="s">
        <v>26</v>
      </c>
      <c r="B11" s="102"/>
      <c r="C11" s="102"/>
      <c r="D11" s="102"/>
      <c r="E11" s="102"/>
      <c r="F11" s="102"/>
      <c r="G11" s="102"/>
      <c r="H11" s="103"/>
    </row>
    <row r="12" spans="1:8" x14ac:dyDescent="0.35">
      <c r="A12" s="101"/>
      <c r="B12" s="102"/>
      <c r="C12" s="102"/>
      <c r="D12" s="102"/>
      <c r="E12" s="102"/>
      <c r="F12" s="102"/>
      <c r="G12" s="102"/>
      <c r="H12" s="103"/>
    </row>
    <row r="13" spans="1:8" x14ac:dyDescent="0.35">
      <c r="A13" s="101" t="s">
        <v>27</v>
      </c>
      <c r="B13" s="102"/>
      <c r="C13" s="102"/>
      <c r="D13" s="102"/>
      <c r="E13" s="102"/>
      <c r="F13" s="102"/>
      <c r="G13" s="102"/>
      <c r="H13" s="103"/>
    </row>
    <row r="14" spans="1:8" x14ac:dyDescent="0.35">
      <c r="A14" s="92" t="s">
        <v>28</v>
      </c>
      <c r="B14" s="93"/>
      <c r="C14" s="93"/>
      <c r="D14" s="93"/>
      <c r="E14" s="93"/>
      <c r="F14" s="93"/>
      <c r="G14" s="93"/>
      <c r="H14" s="94"/>
    </row>
    <row r="15" spans="1:8" x14ac:dyDescent="0.35">
      <c r="A15" s="6"/>
      <c r="B15" s="7"/>
      <c r="C15" s="7"/>
      <c r="D15" s="7"/>
      <c r="E15" s="7"/>
      <c r="F15" s="7"/>
      <c r="G15" s="7"/>
      <c r="H15" s="8"/>
    </row>
    <row r="16" spans="1:8" x14ac:dyDescent="0.35">
      <c r="A16" s="101" t="s">
        <v>29</v>
      </c>
      <c r="B16" s="102"/>
      <c r="C16" s="102"/>
      <c r="D16" s="102"/>
      <c r="E16" s="102"/>
      <c r="F16" s="102"/>
      <c r="G16" s="102"/>
      <c r="H16" s="103"/>
    </row>
    <row r="17" spans="1:8" x14ac:dyDescent="0.35">
      <c r="A17" s="92"/>
      <c r="B17" s="93"/>
      <c r="C17" s="93"/>
      <c r="D17" s="93"/>
      <c r="E17" s="93"/>
      <c r="F17" s="93"/>
      <c r="G17" s="93"/>
      <c r="H17" s="94"/>
    </row>
    <row r="18" spans="1:8" x14ac:dyDescent="0.35">
      <c r="A18" s="95" t="s">
        <v>30</v>
      </c>
      <c r="B18" s="96"/>
      <c r="C18" s="96"/>
      <c r="D18" s="96"/>
      <c r="E18" s="96"/>
      <c r="F18" s="96"/>
      <c r="G18" s="96"/>
      <c r="H18" s="97"/>
    </row>
    <row r="19" spans="1:8" ht="29.5" customHeight="1" x14ac:dyDescent="0.35">
      <c r="A19" s="98"/>
      <c r="B19" s="99"/>
      <c r="C19" s="99"/>
      <c r="D19" s="99"/>
      <c r="E19" s="99"/>
      <c r="F19" s="99"/>
      <c r="G19" s="99"/>
      <c r="H19" s="100"/>
    </row>
    <row r="20" spans="1:8" x14ac:dyDescent="0.35">
      <c r="A20" s="101"/>
      <c r="B20" s="102"/>
      <c r="C20" s="102"/>
      <c r="D20" s="102"/>
      <c r="E20" s="102"/>
      <c r="F20" s="102"/>
      <c r="G20" s="102"/>
      <c r="H20" s="103"/>
    </row>
    <row r="21" spans="1:8" x14ac:dyDescent="0.35">
      <c r="A21" s="101" t="s">
        <v>31</v>
      </c>
      <c r="B21" s="102"/>
      <c r="C21" s="102"/>
      <c r="D21" s="102"/>
      <c r="E21" s="102"/>
      <c r="F21" s="102"/>
      <c r="G21" s="102"/>
      <c r="H21" s="103"/>
    </row>
    <row r="22" spans="1:8" x14ac:dyDescent="0.35">
      <c r="A22" s="104"/>
      <c r="B22" s="105"/>
      <c r="C22" s="105"/>
      <c r="D22" s="105"/>
      <c r="E22" s="105"/>
      <c r="F22" s="105"/>
      <c r="G22" s="105"/>
      <c r="H22" s="106"/>
    </row>
    <row r="23" spans="1:8" x14ac:dyDescent="0.35">
      <c r="A23" s="9" t="s">
        <v>16</v>
      </c>
      <c r="B23" s="9"/>
      <c r="C23" s="9"/>
      <c r="D23" s="9"/>
      <c r="E23" s="9"/>
      <c r="F23" s="9"/>
      <c r="G23" s="9"/>
      <c r="H23" s="9"/>
    </row>
  </sheetData>
  <mergeCells count="24">
    <mergeCell ref="A1:H1"/>
    <mergeCell ref="A2:A3"/>
    <mergeCell ref="B2:B3"/>
    <mergeCell ref="C2:C3"/>
    <mergeCell ref="D2:D3"/>
    <mergeCell ref="E2:E3"/>
    <mergeCell ref="F2:F3"/>
    <mergeCell ref="G2:G3"/>
    <mergeCell ref="H2:H3"/>
    <mergeCell ref="B4:H4"/>
    <mergeCell ref="A6:H7"/>
    <mergeCell ref="A8:H8"/>
    <mergeCell ref="A9:H9"/>
    <mergeCell ref="A10:H10"/>
    <mergeCell ref="A11:H11"/>
    <mergeCell ref="A12:H12"/>
    <mergeCell ref="A13:H13"/>
    <mergeCell ref="A14:H14"/>
    <mergeCell ref="A16:H16"/>
    <mergeCell ref="A17:H17"/>
    <mergeCell ref="A18:H19"/>
    <mergeCell ref="A20:H20"/>
    <mergeCell ref="A21:H21"/>
    <mergeCell ref="A22:H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D19" sqref="D19"/>
    </sheetView>
  </sheetViews>
  <sheetFormatPr defaultRowHeight="14.5" x14ac:dyDescent="0.35"/>
  <cols>
    <col min="2" max="2" width="14.90625" customWidth="1"/>
    <col min="3" max="3" width="18.6328125" customWidth="1"/>
    <col min="5" max="5" width="18.7265625" customWidth="1"/>
    <col min="6" max="6" width="15.453125" customWidth="1"/>
    <col min="7" max="7" width="19.81640625" customWidth="1"/>
    <col min="8" max="8" width="14" customWidth="1"/>
    <col min="9" max="9" width="13.36328125" customWidth="1"/>
  </cols>
  <sheetData>
    <row r="1" spans="1:9" ht="15" thickBot="1" x14ac:dyDescent="0.4">
      <c r="A1" s="136" t="s">
        <v>79</v>
      </c>
      <c r="B1" s="137"/>
      <c r="C1" s="137"/>
      <c r="D1" s="137"/>
      <c r="E1" s="137"/>
      <c r="F1" s="137"/>
      <c r="G1" s="137"/>
      <c r="H1" s="137"/>
      <c r="I1" s="138"/>
    </row>
    <row r="2" spans="1:9" ht="15" thickTop="1" x14ac:dyDescent="0.35">
      <c r="A2" s="32"/>
      <c r="B2" s="122" t="s">
        <v>64</v>
      </c>
      <c r="C2" s="122" t="s">
        <v>65</v>
      </c>
      <c r="D2" s="122" t="s">
        <v>66</v>
      </c>
      <c r="E2" s="122" t="s">
        <v>67</v>
      </c>
      <c r="F2" s="122" t="s">
        <v>68</v>
      </c>
      <c r="G2" s="122" t="s">
        <v>69</v>
      </c>
      <c r="H2" s="122" t="s">
        <v>70</v>
      </c>
      <c r="I2" s="122" t="s">
        <v>71</v>
      </c>
    </row>
    <row r="3" spans="1:9" ht="24" customHeight="1" x14ac:dyDescent="0.35">
      <c r="A3" s="33" t="s">
        <v>1</v>
      </c>
      <c r="B3" s="123"/>
      <c r="C3" s="123"/>
      <c r="D3" s="123"/>
      <c r="E3" s="123"/>
      <c r="F3" s="123"/>
      <c r="G3" s="123"/>
      <c r="H3" s="123"/>
      <c r="I3" s="123"/>
    </row>
    <row r="4" spans="1:9" x14ac:dyDescent="0.35">
      <c r="A4" s="31"/>
      <c r="B4" s="119" t="s">
        <v>72</v>
      </c>
      <c r="C4" s="120"/>
      <c r="D4" s="120"/>
      <c r="E4" s="120"/>
      <c r="F4" s="120"/>
      <c r="G4" s="120"/>
      <c r="H4" s="120"/>
      <c r="I4" s="121"/>
    </row>
    <row r="5" spans="1:9" ht="15" thickBot="1" x14ac:dyDescent="0.4">
      <c r="A5" s="36">
        <v>2014</v>
      </c>
      <c r="B5" s="37">
        <v>291419</v>
      </c>
      <c r="C5" s="38">
        <v>253565</v>
      </c>
      <c r="D5" s="38">
        <v>544984</v>
      </c>
      <c r="E5" s="38">
        <v>26647</v>
      </c>
      <c r="F5" s="38">
        <v>50857</v>
      </c>
      <c r="G5" s="38">
        <v>30130</v>
      </c>
      <c r="H5" s="38">
        <v>27806</v>
      </c>
      <c r="I5" s="38">
        <v>12756</v>
      </c>
    </row>
    <row r="6" spans="1:9" ht="16" thickTop="1" x14ac:dyDescent="0.35">
      <c r="A6" s="131" t="s">
        <v>73</v>
      </c>
      <c r="B6" s="131"/>
      <c r="C6" s="131"/>
      <c r="D6" s="131"/>
      <c r="E6" s="131"/>
      <c r="F6" s="131"/>
      <c r="G6" s="131"/>
      <c r="H6" s="131"/>
      <c r="I6" s="131"/>
    </row>
    <row r="7" spans="1:9" ht="15.5" x14ac:dyDescent="0.35">
      <c r="A7" s="133"/>
      <c r="B7" s="134"/>
      <c r="C7" s="134"/>
      <c r="D7" s="134"/>
      <c r="E7" s="134"/>
      <c r="F7" s="134"/>
      <c r="G7" s="134"/>
      <c r="H7" s="134"/>
      <c r="I7" s="135"/>
    </row>
    <row r="8" spans="1:9" ht="15.5" x14ac:dyDescent="0.35">
      <c r="A8" s="132" t="s">
        <v>74</v>
      </c>
      <c r="B8" s="132"/>
      <c r="C8" s="132"/>
      <c r="D8" s="132"/>
      <c r="E8" s="132"/>
      <c r="F8" s="132"/>
      <c r="G8" s="132"/>
      <c r="H8" s="132"/>
      <c r="I8" s="132"/>
    </row>
    <row r="9" spans="1:9" x14ac:dyDescent="0.35">
      <c r="A9" s="124"/>
      <c r="B9" s="125"/>
      <c r="C9" s="125"/>
      <c r="D9" s="125"/>
      <c r="E9" s="125"/>
      <c r="F9" s="125"/>
      <c r="G9" s="125"/>
      <c r="H9" s="125"/>
      <c r="I9" s="126"/>
    </row>
    <row r="10" spans="1:9" x14ac:dyDescent="0.35">
      <c r="A10" s="128" t="s">
        <v>75</v>
      </c>
      <c r="B10" s="129"/>
      <c r="C10" s="129"/>
      <c r="D10" s="129"/>
      <c r="E10" s="129"/>
      <c r="F10" s="129"/>
      <c r="G10" s="129"/>
      <c r="H10" s="129"/>
      <c r="I10" s="130"/>
    </row>
    <row r="11" spans="1:9" x14ac:dyDescent="0.35">
      <c r="A11" s="34"/>
      <c r="B11" s="35"/>
      <c r="C11" s="35"/>
      <c r="D11" s="35"/>
      <c r="E11" s="35"/>
      <c r="F11" s="35"/>
      <c r="G11" s="35"/>
      <c r="H11" s="35"/>
      <c r="I11" s="35"/>
    </row>
    <row r="12" spans="1:9" x14ac:dyDescent="0.35">
      <c r="A12" s="127" t="s">
        <v>16</v>
      </c>
      <c r="B12" s="125"/>
      <c r="C12" s="125"/>
      <c r="D12" s="125"/>
      <c r="E12" s="125"/>
      <c r="F12" s="125"/>
      <c r="G12" s="125"/>
      <c r="H12" s="125"/>
      <c r="I12" s="126"/>
    </row>
  </sheetData>
  <mergeCells count="16">
    <mergeCell ref="A1:I1"/>
    <mergeCell ref="A12:I12"/>
    <mergeCell ref="A10:I10"/>
    <mergeCell ref="A6:I6"/>
    <mergeCell ref="A8:I8"/>
    <mergeCell ref="A7:I7"/>
    <mergeCell ref="B4:I4"/>
    <mergeCell ref="B2:B3"/>
    <mergeCell ref="C2:C3"/>
    <mergeCell ref="D2:D3"/>
    <mergeCell ref="A9:I9"/>
    <mergeCell ref="E2:E3"/>
    <mergeCell ref="F2:F3"/>
    <mergeCell ref="G2:G3"/>
    <mergeCell ref="H2:H3"/>
    <mergeCell ref="I2: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sqref="A1:H1"/>
    </sheetView>
  </sheetViews>
  <sheetFormatPr defaultRowHeight="14.5" x14ac:dyDescent="0.35"/>
  <cols>
    <col min="1" max="1" width="17.36328125" customWidth="1"/>
    <col min="2" max="2" width="16.7265625" customWidth="1"/>
  </cols>
  <sheetData>
    <row r="1" spans="1:8" ht="15" thickBot="1" x14ac:dyDescent="0.4">
      <c r="A1" s="139" t="s">
        <v>81</v>
      </c>
      <c r="B1" s="140"/>
      <c r="C1" s="140"/>
      <c r="D1" s="140"/>
      <c r="E1" s="140"/>
      <c r="F1" s="140"/>
      <c r="G1" s="140"/>
      <c r="H1" s="141"/>
    </row>
    <row r="2" spans="1:8" ht="15" thickTop="1" x14ac:dyDescent="0.35">
      <c r="A2" s="142" t="s">
        <v>1</v>
      </c>
      <c r="B2" s="144" t="s">
        <v>32</v>
      </c>
      <c r="C2" s="146" t="s">
        <v>33</v>
      </c>
      <c r="D2" s="146"/>
      <c r="E2" s="146"/>
      <c r="F2" s="146"/>
      <c r="G2" s="146"/>
      <c r="H2" s="146"/>
    </row>
    <row r="3" spans="1:8" x14ac:dyDescent="0.35">
      <c r="A3" s="143"/>
      <c r="B3" s="145"/>
      <c r="C3" s="147" t="s">
        <v>34</v>
      </c>
      <c r="D3" s="147"/>
      <c r="E3" s="147" t="s">
        <v>35</v>
      </c>
      <c r="F3" s="147"/>
      <c r="G3" s="147" t="s">
        <v>36</v>
      </c>
      <c r="H3" s="147"/>
    </row>
    <row r="4" spans="1:8" ht="39" x14ac:dyDescent="0.35">
      <c r="A4" s="12"/>
      <c r="B4" s="13" t="s">
        <v>37</v>
      </c>
      <c r="C4" s="14" t="s">
        <v>37</v>
      </c>
      <c r="D4" s="14" t="s">
        <v>38</v>
      </c>
      <c r="E4" s="14" t="s">
        <v>37</v>
      </c>
      <c r="F4" s="14" t="s">
        <v>38</v>
      </c>
      <c r="G4" s="14" t="s">
        <v>37</v>
      </c>
      <c r="H4" s="14" t="s">
        <v>38</v>
      </c>
    </row>
    <row r="5" spans="1:8" ht="15" thickBot="1" x14ac:dyDescent="0.4">
      <c r="A5" s="15">
        <v>2014</v>
      </c>
      <c r="B5" s="16">
        <v>12913.9</v>
      </c>
      <c r="C5" s="16">
        <v>708.02253118993008</v>
      </c>
      <c r="D5" s="16">
        <f>C5/B5*100</f>
        <v>5.4826391035235682</v>
      </c>
      <c r="E5" s="16">
        <v>550.30347795738669</v>
      </c>
      <c r="F5" s="16">
        <f>E5/B5*100</f>
        <v>4.2613267715979424</v>
      </c>
      <c r="G5" s="16">
        <v>1258.3260091473167</v>
      </c>
      <c r="H5" s="16">
        <f>G5/B5*100</f>
        <v>9.7439658751215106</v>
      </c>
    </row>
    <row r="6" spans="1:8" ht="15" thickTop="1" x14ac:dyDescent="0.35">
      <c r="A6" s="151" t="s">
        <v>39</v>
      </c>
      <c r="B6" s="152"/>
      <c r="C6" s="152"/>
      <c r="D6" s="152"/>
      <c r="E6" s="152"/>
      <c r="F6" s="152"/>
      <c r="G6" s="152"/>
      <c r="H6" s="153"/>
    </row>
    <row r="7" spans="1:8" x14ac:dyDescent="0.35">
      <c r="A7" s="98"/>
      <c r="B7" s="99"/>
      <c r="C7" s="99"/>
      <c r="D7" s="99"/>
      <c r="E7" s="99"/>
      <c r="F7" s="99"/>
      <c r="G7" s="99"/>
      <c r="H7" s="100"/>
    </row>
    <row r="8" spans="1:8" x14ac:dyDescent="0.35">
      <c r="A8" s="92"/>
      <c r="B8" s="114"/>
      <c r="C8" s="114"/>
      <c r="D8" s="114"/>
      <c r="E8" s="114"/>
      <c r="F8" s="114"/>
      <c r="G8" s="114"/>
      <c r="H8" s="115"/>
    </row>
    <row r="9" spans="1:8" x14ac:dyDescent="0.35">
      <c r="A9" s="95" t="s">
        <v>40</v>
      </c>
      <c r="B9" s="96"/>
      <c r="C9" s="96"/>
      <c r="D9" s="96"/>
      <c r="E9" s="96"/>
      <c r="F9" s="96"/>
      <c r="G9" s="96"/>
      <c r="H9" s="97"/>
    </row>
    <row r="10" spans="1:8" x14ac:dyDescent="0.35">
      <c r="A10" s="98"/>
      <c r="B10" s="99"/>
      <c r="C10" s="99"/>
      <c r="D10" s="99"/>
      <c r="E10" s="99"/>
      <c r="F10" s="99"/>
      <c r="G10" s="99"/>
      <c r="H10" s="100"/>
    </row>
    <row r="11" spans="1:8" x14ac:dyDescent="0.35">
      <c r="A11" s="19"/>
      <c r="B11" s="20"/>
      <c r="C11" s="20"/>
      <c r="D11" s="20"/>
      <c r="E11" s="20"/>
      <c r="F11" s="20"/>
      <c r="G11" s="20"/>
      <c r="H11" s="21"/>
    </row>
    <row r="12" spans="1:8" x14ac:dyDescent="0.35">
      <c r="A12" s="98" t="s">
        <v>41</v>
      </c>
      <c r="B12" s="99"/>
      <c r="C12" s="99"/>
      <c r="D12" s="99"/>
      <c r="E12" s="99"/>
      <c r="F12" s="99"/>
      <c r="G12" s="99"/>
      <c r="H12" s="100"/>
    </row>
    <row r="13" spans="1:8" x14ac:dyDescent="0.35">
      <c r="A13" s="154" t="s">
        <v>42</v>
      </c>
      <c r="B13" s="99"/>
      <c r="C13" s="99"/>
      <c r="D13" s="99"/>
      <c r="E13" s="99"/>
      <c r="F13" s="99"/>
      <c r="G13" s="99"/>
      <c r="H13" s="100"/>
    </row>
    <row r="14" spans="1:8" x14ac:dyDescent="0.35">
      <c r="A14" s="22"/>
      <c r="B14" s="23"/>
      <c r="C14" s="23"/>
      <c r="D14" s="23"/>
      <c r="E14" s="23"/>
      <c r="F14" s="23"/>
      <c r="G14" s="23"/>
      <c r="H14" s="24"/>
    </row>
    <row r="15" spans="1:8" ht="71.5" customHeight="1" x14ac:dyDescent="0.35">
      <c r="A15" s="148" t="s">
        <v>16</v>
      </c>
      <c r="B15" s="149"/>
      <c r="C15" s="149"/>
      <c r="D15" s="149"/>
      <c r="E15" s="149"/>
      <c r="F15" s="149"/>
      <c r="G15" s="149"/>
      <c r="H15" s="150"/>
    </row>
  </sheetData>
  <mergeCells count="13">
    <mergeCell ref="A15:H15"/>
    <mergeCell ref="A6:H7"/>
    <mergeCell ref="A8:H8"/>
    <mergeCell ref="A9:H10"/>
    <mergeCell ref="A12:H12"/>
    <mergeCell ref="A13:H13"/>
    <mergeCell ref="A1:H1"/>
    <mergeCell ref="A2:A3"/>
    <mergeCell ref="B2:B3"/>
    <mergeCell ref="C2:H2"/>
    <mergeCell ref="C3:D3"/>
    <mergeCell ref="E3:F3"/>
    <mergeCell ref="G3:H3"/>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Food at home total</vt:lpstr>
      <vt:lpstr>Food at home by outlet</vt:lpstr>
      <vt:lpstr>Food away from home total</vt:lpstr>
      <vt:lpstr>Food away from home by outlet</vt:lpstr>
      <vt:lpstr>Percent of food at or away </vt:lpstr>
    </vt:vector>
  </TitlesOfParts>
  <Company>Clarkson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2018-01-31T21:55:48Z</dcterms:created>
  <dcterms:modified xsi:type="dcterms:W3CDTF">2018-02-06T20:36:49Z</dcterms:modified>
</cp:coreProperties>
</file>